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913" activeTab="0"/>
  </bookViews>
  <sheets>
    <sheet name="CASH INTRADAY" sheetId="1" r:id="rId1"/>
  </sheets>
  <definedNames/>
  <calcPr fullCalcOnLoad="1"/>
</workbook>
</file>

<file path=xl/sharedStrings.xml><?xml version="1.0" encoding="utf-8"?>
<sst xmlns="http://schemas.openxmlformats.org/spreadsheetml/2006/main" count="7693" uniqueCount="995">
  <si>
    <t>TOTAL</t>
  </si>
  <si>
    <t>DATE</t>
  </si>
  <si>
    <t>SCRIPT</t>
  </si>
  <si>
    <t>POSITION</t>
  </si>
  <si>
    <t>LEVEL</t>
  </si>
  <si>
    <t>AMOUNT(RS.)</t>
  </si>
  <si>
    <t>LONG</t>
  </si>
  <si>
    <t>STOCK CASH TRACKSHEET</t>
  </si>
  <si>
    <t>PROFIT/ LOSS (Rs.)</t>
  </si>
  <si>
    <t>MANNAPURAM</t>
  </si>
  <si>
    <t>REDINGTON</t>
  </si>
  <si>
    <t>TAKE SOLUTIONS</t>
  </si>
  <si>
    <t>CAPLIPOINT</t>
  </si>
  <si>
    <t>VENKEYS</t>
  </si>
  <si>
    <t>MARKSANS</t>
  </si>
  <si>
    <t>GAYATRI PROJECT</t>
  </si>
  <si>
    <t>NO OF SHARES</t>
  </si>
  <si>
    <t>DEEPAK FERTLIZER</t>
  </si>
  <si>
    <t>GRINDWELL</t>
  </si>
  <si>
    <t>TRIVENI TURBINE</t>
  </si>
  <si>
    <t>KPIT</t>
  </si>
  <si>
    <t>TUBE INVESTMENT</t>
  </si>
  <si>
    <t>JUST DIAL</t>
  </si>
  <si>
    <t xml:space="preserve">      MONEYPLANT INVESTMENT ADVISORY</t>
  </si>
  <si>
    <t>TGT</t>
  </si>
  <si>
    <t>ANANTRAJ</t>
  </si>
  <si>
    <t>BLISSGVS</t>
  </si>
  <si>
    <t>KPR MILL</t>
  </si>
  <si>
    <t>INOXWIND</t>
  </si>
  <si>
    <t>SINTEX</t>
  </si>
  <si>
    <t>NETWORK18</t>
  </si>
  <si>
    <t>INTERNATIONAL PAPER</t>
  </si>
  <si>
    <t>SYNGENE INTERNATIONAL</t>
  </si>
  <si>
    <t>RAMCOSYS</t>
  </si>
  <si>
    <t>GREAVES COTTON</t>
  </si>
  <si>
    <t>LA OPALA LTD</t>
  </si>
  <si>
    <t>CHAMBAL FERTILIZER</t>
  </si>
  <si>
    <t>HCL INFOSYSTEM</t>
  </si>
  <si>
    <t>FCONSUMER</t>
  </si>
  <si>
    <t>KRBL</t>
  </si>
  <si>
    <t>MRPL</t>
  </si>
  <si>
    <t>EROSMEDIA</t>
  </si>
  <si>
    <t>SUPRAJIT</t>
  </si>
  <si>
    <t>FORTIS HEALTHCARE</t>
  </si>
  <si>
    <t>WELCORP</t>
  </si>
  <si>
    <t>MM FIN</t>
  </si>
  <si>
    <t>IDEA</t>
  </si>
  <si>
    <t>SCHNEIDER</t>
  </si>
  <si>
    <t>NAVINFLUOR</t>
  </si>
  <si>
    <t>MPHASIS</t>
  </si>
  <si>
    <t>TNPL</t>
  </si>
  <si>
    <t>PRESTIGE ESTATE</t>
  </si>
  <si>
    <t>DCMSHRIRAM</t>
  </si>
  <si>
    <t>HT MEDIA</t>
  </si>
  <si>
    <t>SEQUENT</t>
  </si>
  <si>
    <t>JBFIND</t>
  </si>
  <si>
    <t>CHENNPETRO</t>
  </si>
  <si>
    <t>PETRONET</t>
  </si>
  <si>
    <t>AVANTIFEED</t>
  </si>
  <si>
    <t>RAJESH EXPORT</t>
  </si>
  <si>
    <t>UNION BANK</t>
  </si>
  <si>
    <t>SHORT</t>
  </si>
  <si>
    <t>VIP INDUSTRIES</t>
  </si>
  <si>
    <t>MAWNASUG</t>
  </si>
  <si>
    <t>RCF</t>
  </si>
  <si>
    <t>GATI</t>
  </si>
  <si>
    <t>MAWANASUG</t>
  </si>
  <si>
    <t>BHUSHANSTL</t>
  </si>
  <si>
    <t>EDELWEISS</t>
  </si>
  <si>
    <t>BRFL</t>
  </si>
  <si>
    <t>NATCOPHARMA</t>
  </si>
  <si>
    <t>RAIN INDUSTRIES</t>
  </si>
  <si>
    <t>MOIL LTD</t>
  </si>
  <si>
    <t>SUZLON</t>
  </si>
  <si>
    <t>DLF</t>
  </si>
  <si>
    <t>FLFL</t>
  </si>
  <si>
    <t>RAYMOND</t>
  </si>
  <si>
    <t>SPARC</t>
  </si>
  <si>
    <t>JAI CORP</t>
  </si>
  <si>
    <t>VIPIND</t>
  </si>
  <si>
    <t>KWALITY</t>
  </si>
  <si>
    <t>SIMPLEXINFRA</t>
  </si>
  <si>
    <t>ICIL</t>
  </si>
  <si>
    <t>BOMBAY DYEING</t>
  </si>
  <si>
    <t>BAJAJ HOLDING</t>
  </si>
  <si>
    <t>SWAN ENERGY</t>
  </si>
  <si>
    <t>UFLEX</t>
  </si>
  <si>
    <t>THOMAS COOK</t>
  </si>
  <si>
    <t>CENTRAL BANK</t>
  </si>
  <si>
    <t>HCC</t>
  </si>
  <si>
    <t>TV 18</t>
  </si>
  <si>
    <t>SUNTECK</t>
  </si>
  <si>
    <t>KOLTE PATIL</t>
  </si>
  <si>
    <t>AEGISCHEM</t>
  </si>
  <si>
    <t>SHANKARA</t>
  </si>
  <si>
    <t>PUNJLLOYD</t>
  </si>
  <si>
    <t>GODREJPROP</t>
  </si>
  <si>
    <t>INTELLECT</t>
  </si>
  <si>
    <t>BAJAJELECTRIC</t>
  </si>
  <si>
    <t>THERMAX</t>
  </si>
  <si>
    <t>MANPASAND BEVERAGES</t>
  </si>
  <si>
    <t>BBTC</t>
  </si>
  <si>
    <t>BF UTILITIES</t>
  </si>
  <si>
    <t>TVS ELECTRONICS</t>
  </si>
  <si>
    <t>TV TODAY</t>
  </si>
  <si>
    <t>TRIDENT</t>
  </si>
  <si>
    <t>SOUTH BANK</t>
  </si>
  <si>
    <t>CAMLIFINE</t>
  </si>
  <si>
    <t>TORNTPHARMA</t>
  </si>
  <si>
    <t>ITI</t>
  </si>
  <si>
    <t>INFIBEAM</t>
  </si>
  <si>
    <t>COFFEEDAY</t>
  </si>
  <si>
    <t>RMCL</t>
  </si>
  <si>
    <t>GDL</t>
  </si>
  <si>
    <t>GULF OIL LUBRICANT</t>
  </si>
  <si>
    <t>ADANITRANS</t>
  </si>
  <si>
    <t>GSFC</t>
  </si>
  <si>
    <t>8KMILES</t>
  </si>
  <si>
    <t>RALLIS INDIA</t>
  </si>
  <si>
    <t>SHILPAMED</t>
  </si>
  <si>
    <t>EVEREADY</t>
  </si>
  <si>
    <t>SOBHA</t>
  </si>
  <si>
    <t>STRTECH</t>
  </si>
  <si>
    <t>IL&amp;FSTRANS</t>
  </si>
  <si>
    <t>SUNDRAMFAST</t>
  </si>
  <si>
    <t>JINDALSTEL</t>
  </si>
  <si>
    <t>HSIL</t>
  </si>
  <si>
    <t>SUVEN LIFESCIENCE</t>
  </si>
  <si>
    <t>BASF</t>
  </si>
  <si>
    <t>JINDALPOLY</t>
  </si>
  <si>
    <t>SYNDICATE BANK</t>
  </si>
  <si>
    <t>JCHAC</t>
  </si>
  <si>
    <t>JINDAL STAINLESS</t>
  </si>
  <si>
    <t>NCC LTD</t>
  </si>
  <si>
    <t>GNFC</t>
  </si>
  <si>
    <t>SOBHA LTD</t>
  </si>
  <si>
    <t>COROMANDEL</t>
  </si>
  <si>
    <t>SADBHAV</t>
  </si>
  <si>
    <t>HCC LTD</t>
  </si>
  <si>
    <t>ENGINERSIND</t>
  </si>
  <si>
    <t>DBL</t>
  </si>
  <si>
    <t>RADICO KHAITAN</t>
  </si>
  <si>
    <t>GUJALKALI</t>
  </si>
  <si>
    <t>UNICHEM LAB</t>
  </si>
  <si>
    <t>FSL</t>
  </si>
  <si>
    <t>VIJAYABANK</t>
  </si>
  <si>
    <t>DREDGECORP</t>
  </si>
  <si>
    <t>MMTC</t>
  </si>
  <si>
    <t>DEN NETWORK</t>
  </si>
  <si>
    <t>UJJIVAN</t>
  </si>
  <si>
    <t>AHLUCONT</t>
  </si>
  <si>
    <t>BALMLAWRIE</t>
  </si>
  <si>
    <t>GUJGASLTD</t>
  </si>
  <si>
    <t>YES BANK</t>
  </si>
  <si>
    <t>LT INFOTECH</t>
  </si>
  <si>
    <t>IFBIND</t>
  </si>
  <si>
    <t>GODFRYPHLP</t>
  </si>
  <si>
    <t>PC JEWELLERS</t>
  </si>
  <si>
    <t>VAKRANGEE</t>
  </si>
  <si>
    <t>MINDACORP</t>
  </si>
  <si>
    <t>RELINFRA</t>
  </si>
  <si>
    <t>RPOWER</t>
  </si>
  <si>
    <t>MINDAIND</t>
  </si>
  <si>
    <t>GPPL</t>
  </si>
  <si>
    <t>BAJAJ ELECTRICAL</t>
  </si>
  <si>
    <t>PRAJIND</t>
  </si>
  <si>
    <t>FUTURE RETAIL</t>
  </si>
  <si>
    <t>CROMPTON</t>
  </si>
  <si>
    <t>QUESS</t>
  </si>
  <si>
    <t>NILKAMAL</t>
  </si>
  <si>
    <t>TV18 BROADCAST</t>
  </si>
  <si>
    <t>GHCL</t>
  </si>
  <si>
    <t>TATA COFFEE</t>
  </si>
  <si>
    <t>ADVENZYMES</t>
  </si>
  <si>
    <t>RUPA LTD</t>
  </si>
  <si>
    <t>PHOENIX LTD</t>
  </si>
  <si>
    <t>HFCL</t>
  </si>
  <si>
    <t>INDOCO</t>
  </si>
  <si>
    <t>ABANOFFSHORE</t>
  </si>
  <si>
    <t>HINDCOPPER</t>
  </si>
  <si>
    <t>MUTHOOTFIN</t>
  </si>
  <si>
    <t>HCL INSYS</t>
  </si>
  <si>
    <t>HC INSYS</t>
  </si>
  <si>
    <t>DELTACORP</t>
  </si>
  <si>
    <t>ATUL AUTO</t>
  </si>
  <si>
    <t>KARURVYSYA</t>
  </si>
  <si>
    <t>VBL</t>
  </si>
  <si>
    <t>KALPATRU POWER</t>
  </si>
  <si>
    <t>ADANIPOWER</t>
  </si>
  <si>
    <t>SONATA SOFTWARE</t>
  </si>
  <si>
    <t>POLARIS</t>
  </si>
  <si>
    <t>JP ASSOCIATE</t>
  </si>
  <si>
    <t>JINDALSAW</t>
  </si>
  <si>
    <t>IDBI</t>
  </si>
  <si>
    <t>JISLJALEQS</t>
  </si>
  <si>
    <t>ATUL LTD</t>
  </si>
  <si>
    <t>KESORAMIND</t>
  </si>
  <si>
    <t>ORIENTCEM</t>
  </si>
  <si>
    <t>INDHOTEL</t>
  </si>
  <si>
    <t>JSL</t>
  </si>
  <si>
    <t>EIH HOTEL</t>
  </si>
  <si>
    <t>OBEROIRLTY</t>
  </si>
  <si>
    <t>GEPIL</t>
  </si>
  <si>
    <t>WELSPUNNIND</t>
  </si>
  <si>
    <t>TATASPONGE</t>
  </si>
  <si>
    <t>JUBILANT LIFESCIENCE</t>
  </si>
  <si>
    <t>SNOWMAN</t>
  </si>
  <si>
    <t>TVS18BROADCAST</t>
  </si>
  <si>
    <t>PRISMCEM</t>
  </si>
  <si>
    <t>HEIDELBERG</t>
  </si>
  <si>
    <t>CROMPTON GREAVES</t>
  </si>
  <si>
    <t>FORTIS LTD</t>
  </si>
  <si>
    <t>MIND TREE</t>
  </si>
  <si>
    <t>EIHOTEL</t>
  </si>
  <si>
    <t>KALPATPOWR</t>
  </si>
  <si>
    <t>CYIENT</t>
  </si>
  <si>
    <t>DEN NETWORKS</t>
  </si>
  <si>
    <t>LTINFOTECH</t>
  </si>
  <si>
    <t>VRLLOG</t>
  </si>
  <si>
    <t>RCOM</t>
  </si>
  <si>
    <t>NAVKARCORP</t>
  </si>
  <si>
    <t>STRETCH</t>
  </si>
  <si>
    <t>BHUSHNSTL</t>
  </si>
  <si>
    <t>BANK BARODA</t>
  </si>
  <si>
    <t>KOTLE PATIL</t>
  </si>
  <si>
    <t>PNB</t>
  </si>
  <si>
    <t>UNICHEMLAB</t>
  </si>
  <si>
    <t>LTTS</t>
  </si>
  <si>
    <t>NAVNETEDUL</t>
  </si>
  <si>
    <t>SYMPHONY</t>
  </si>
  <si>
    <t>BALRAMCHIN</t>
  </si>
  <si>
    <t>BHUSANSTL</t>
  </si>
  <si>
    <t>PTC INDIA</t>
  </si>
  <si>
    <t>IBVENTURES</t>
  </si>
  <si>
    <t>ALBK</t>
  </si>
  <si>
    <t>SAIL INDIA</t>
  </si>
  <si>
    <t>ANDHRA BANK</t>
  </si>
  <si>
    <t>ITDC</t>
  </si>
  <si>
    <t>GSPL</t>
  </si>
  <si>
    <t>ITDCEM</t>
  </si>
  <si>
    <t>PTISMCEM</t>
  </si>
  <si>
    <t>JAICORP</t>
  </si>
  <si>
    <t>NLC INDIA</t>
  </si>
  <si>
    <t>BIRLACORPN</t>
  </si>
  <si>
    <t>JM FINANCIAL</t>
  </si>
  <si>
    <t>PERSISTENT</t>
  </si>
  <si>
    <t>DELTA CORP</t>
  </si>
  <si>
    <t>AARTIIND</t>
  </si>
  <si>
    <t>IBREALEST</t>
  </si>
  <si>
    <t>IOC</t>
  </si>
  <si>
    <t>TATA SPONGE</t>
  </si>
  <si>
    <t>WHIRLPOOL</t>
  </si>
  <si>
    <t>MINDTREE</t>
  </si>
  <si>
    <t>NTPC</t>
  </si>
  <si>
    <t>MERCK LTD</t>
  </si>
  <si>
    <t>LTI</t>
  </si>
  <si>
    <t>OBERORLTY</t>
  </si>
  <si>
    <t>GATI LTD</t>
  </si>
  <si>
    <t>SCI LTD</t>
  </si>
  <si>
    <t>BANK INDIA</t>
  </si>
  <si>
    <t>INOXLEISURE</t>
  </si>
  <si>
    <t>MHRIL</t>
  </si>
  <si>
    <t>LINDEINDIA</t>
  </si>
  <si>
    <t>WELSPUNIND</t>
  </si>
  <si>
    <t>HDIL</t>
  </si>
  <si>
    <t>BEML</t>
  </si>
  <si>
    <t>LALPATHLAB</t>
  </si>
  <si>
    <t>CORPBANK</t>
  </si>
  <si>
    <t>JYOTILAB</t>
  </si>
  <si>
    <t>TIMETECHNO</t>
  </si>
  <si>
    <t>KITEX</t>
  </si>
  <si>
    <t>ASHOKLEY</t>
  </si>
  <si>
    <t>GRANULES</t>
  </si>
  <si>
    <t>MOIL</t>
  </si>
  <si>
    <t>NBCC</t>
  </si>
  <si>
    <t>JSW ENERGY</t>
  </si>
  <si>
    <t>MAGMA</t>
  </si>
  <si>
    <t>BGR ENERGY</t>
  </si>
  <si>
    <t>KEC</t>
  </si>
  <si>
    <t>REPCO HOME</t>
  </si>
  <si>
    <t>TIME TECHNO</t>
  </si>
  <si>
    <t>AJANTAPHARMA</t>
  </si>
  <si>
    <t>ALEMBIC PHARMA</t>
  </si>
  <si>
    <t>ZEE LEARN</t>
  </si>
  <si>
    <t>MAHINDCIE</t>
  </si>
  <si>
    <t>RUPA</t>
  </si>
  <si>
    <t>CORP BANK</t>
  </si>
  <si>
    <t>PARAG MILK</t>
  </si>
  <si>
    <t>FINOLEX</t>
  </si>
  <si>
    <t>ASTRAZEN</t>
  </si>
  <si>
    <t>TATAMTR DVR</t>
  </si>
  <si>
    <t>PNBHOUSING</t>
  </si>
  <si>
    <t>SREINFRA</t>
  </si>
  <si>
    <t>ASTRAL</t>
  </si>
  <si>
    <t>JAICORP LTD</t>
  </si>
  <si>
    <t>ADANIENT</t>
  </si>
  <si>
    <t>CONCOR</t>
  </si>
  <si>
    <t>CGPOWER</t>
  </si>
  <si>
    <t>MOTILALOFS</t>
  </si>
  <si>
    <t>NATIONALUM</t>
  </si>
  <si>
    <t>8K MILES</t>
  </si>
  <si>
    <t>HATHWAY</t>
  </si>
  <si>
    <t>ENGINERSIN </t>
  </si>
  <si>
    <t>DCB BANK</t>
  </si>
  <si>
    <t>IPCA LAB</t>
  </si>
  <si>
    <t>CHAMBELFERT</t>
  </si>
  <si>
    <t>HTMEDIA</t>
  </si>
  <si>
    <t>LTI LTD</t>
  </si>
  <si>
    <t>BAJAJELEC</t>
  </si>
  <si>
    <t>PFC</t>
  </si>
  <si>
    <t>BHEL</t>
  </si>
  <si>
    <t>LOVABLE</t>
  </si>
  <si>
    <t>TEXRAIL</t>
  </si>
  <si>
    <t>JAGRAN</t>
  </si>
  <si>
    <t>IDFC</t>
  </si>
  <si>
    <t>IDFC BANK</t>
  </si>
  <si>
    <t>THYROCARE</t>
  </si>
  <si>
    <t>CANFINHOME</t>
  </si>
  <si>
    <t>ABFRL</t>
  </si>
  <si>
    <t>LAURUSLABS</t>
  </si>
  <si>
    <t>ENDURANCE</t>
  </si>
  <si>
    <t>EDELWISS</t>
  </si>
  <si>
    <t>SHARDACROP</t>
  </si>
  <si>
    <t>AUBANK</t>
  </si>
  <si>
    <t>ALBERTDAVD</t>
  </si>
  <si>
    <t>FILATEX</t>
  </si>
  <si>
    <t>PFIZER</t>
  </si>
  <si>
    <t>RITES</t>
  </si>
  <si>
    <t>ISFT</t>
  </si>
  <si>
    <t>KPRMILL</t>
  </si>
  <si>
    <t>NAUKRI</t>
  </si>
  <si>
    <t>GMMPFAUDLR</t>
  </si>
  <si>
    <t>JSWSTEEL</t>
  </si>
  <si>
    <t>RELIGARE</t>
  </si>
  <si>
    <t>MOTHERSUMI</t>
  </si>
  <si>
    <t>IRB</t>
  </si>
  <si>
    <t>APLLTD</t>
  </si>
  <si>
    <t>HINDPETRO</t>
  </si>
  <si>
    <t>BIOCON</t>
  </si>
  <si>
    <t>SUNTV</t>
  </si>
  <si>
    <t>CUMMINSIND</t>
  </si>
  <si>
    <t>MCLEODRUSSEL</t>
  </si>
  <si>
    <t>CENTURYPLY</t>
  </si>
  <si>
    <t>GRUH</t>
  </si>
  <si>
    <t>GODREJ PROPERTY</t>
  </si>
  <si>
    <t>DHFL</t>
  </si>
  <si>
    <t>L&amp;TFH</t>
  </si>
  <si>
    <t>APOLLOTYRE</t>
  </si>
  <si>
    <t>JET AIRWAYS</t>
  </si>
  <si>
    <t>LAXMIVILAS</t>
  </si>
  <si>
    <t>IIFL</t>
  </si>
  <si>
    <t>INFRATEL</t>
  </si>
  <si>
    <t>SBIN</t>
  </si>
  <si>
    <t>ONGC</t>
  </si>
  <si>
    <t xml:space="preserve">GAIL </t>
  </si>
  <si>
    <t>SRTRANSFIN</t>
  </si>
  <si>
    <t>BANDHANBANK</t>
  </si>
  <si>
    <t>COCHINSHIP</t>
  </si>
  <si>
    <t>INDIGO</t>
  </si>
  <si>
    <t>RELCAPITAL</t>
  </si>
  <si>
    <t>BRIGADE</t>
  </si>
  <si>
    <t>KAJARIACER</t>
  </si>
  <si>
    <t>RBLBANK</t>
  </si>
  <si>
    <t>TATAMOTORS</t>
  </si>
  <si>
    <t>MCX</t>
  </si>
  <si>
    <t>EQUITAS</t>
  </si>
  <si>
    <t>ICICIBANK</t>
  </si>
  <si>
    <t>ORIENTBANK</t>
  </si>
  <si>
    <t>ZEEL</t>
  </si>
  <si>
    <t>HINDZINC</t>
  </si>
  <si>
    <t>TORNTPOWER</t>
  </si>
  <si>
    <t>TECHM</t>
  </si>
  <si>
    <t>EXIDEIND</t>
  </si>
  <si>
    <t>ASIANPAINT</t>
  </si>
  <si>
    <t>VOLTAS</t>
  </si>
  <si>
    <t>JMFINANCIAL</t>
  </si>
  <si>
    <t>RHFL</t>
  </si>
  <si>
    <t>BANKINDIA</t>
  </si>
  <si>
    <t>GODREJIND</t>
  </si>
  <si>
    <t>BPCL</t>
  </si>
  <si>
    <t>TATAINVEST</t>
  </si>
  <si>
    <t>MFSL</t>
  </si>
  <si>
    <t>WOCKPHARMA</t>
  </si>
  <si>
    <t>YESBANK</t>
  </si>
  <si>
    <t>HEXAWARE</t>
  </si>
  <si>
    <t>TRENT</t>
  </si>
  <si>
    <t>SUNPHARMA</t>
  </si>
  <si>
    <t>HINDALCO</t>
  </si>
  <si>
    <t>BEL</t>
  </si>
  <si>
    <t>APOLLOHOSP</t>
  </si>
  <si>
    <t>RECLTD</t>
  </si>
  <si>
    <t>VEDL</t>
  </si>
  <si>
    <t>HDFC</t>
  </si>
  <si>
    <t>DABUR</t>
  </si>
  <si>
    <t>KOTAKBANK</t>
  </si>
  <si>
    <t>M&amp;MFIN</t>
  </si>
  <si>
    <t>LICHSGFIN</t>
  </si>
  <si>
    <t>GLENMARK</t>
  </si>
  <si>
    <t>JUBLFOOD</t>
  </si>
  <si>
    <t>FEDERAL BANK</t>
  </si>
  <si>
    <t>REPCOHOME</t>
  </si>
  <si>
    <t>MAX INDIA</t>
  </si>
  <si>
    <t>MAXINDIA</t>
  </si>
  <si>
    <t>TATASTLBSL</t>
  </si>
  <si>
    <t>JKTYRE</t>
  </si>
  <si>
    <t>GRUHFIN</t>
  </si>
  <si>
    <t>DBREALTY</t>
  </si>
  <si>
    <t>SRF</t>
  </si>
  <si>
    <t>ALLCARGO LOGISTIC</t>
  </si>
  <si>
    <t>JK LAKSHMI</t>
  </si>
  <si>
    <t>WABAG</t>
  </si>
  <si>
    <t>EVEREADY </t>
  </si>
  <si>
    <t>JETAIRWAYS</t>
  </si>
  <si>
    <t>REC LTD</t>
  </si>
  <si>
    <t>POWERGRID</t>
  </si>
  <si>
    <t>BHARTI AIRTEL LTD</t>
  </si>
  <si>
    <t>INFOSYS</t>
  </si>
  <si>
    <t>ASHOK LEYLAND</t>
  </si>
  <si>
    <t>TATA STEEL</t>
  </si>
  <si>
    <t xml:space="preserve">ICICIPRULI </t>
  </si>
  <si>
    <t>NATIONAL ALUMINIUM</t>
  </si>
  <si>
    <t xml:space="preserve">EDELWEISS </t>
  </si>
  <si>
    <t xml:space="preserve">ASHOKLEY </t>
  </si>
  <si>
    <t xml:space="preserve">DLF LTD </t>
  </si>
  <si>
    <t xml:space="preserve">BHARTI INFRATEL LTD </t>
  </si>
  <si>
    <t xml:space="preserve">DHFL </t>
  </si>
  <si>
    <t xml:space="preserve">JISLJALEQS </t>
  </si>
  <si>
    <t xml:space="preserve">ICICI BANK LTD </t>
  </si>
  <si>
    <t xml:space="preserve">LINDEINDIA </t>
  </si>
  <si>
    <t xml:space="preserve">HINDALCO </t>
  </si>
  <si>
    <t xml:space="preserve">MANAPPURAM </t>
  </si>
  <si>
    <t xml:space="preserve">TATA GLOBAL </t>
  </si>
  <si>
    <t xml:space="preserve">HINDUSTAN ZINC </t>
  </si>
  <si>
    <t>HINDUSTAN PETRO</t>
  </si>
  <si>
    <t>IRB INFRASTRUCTURE</t>
  </si>
  <si>
    <t>WOCKHARDT LTD</t>
  </si>
  <si>
    <t>MAX FINANCIAL LTD</t>
  </si>
  <si>
    <t>AMBUJACEM</t>
  </si>
  <si>
    <t>TVSMOTOR</t>
  </si>
  <si>
    <t xml:space="preserve">BHEL </t>
  </si>
  <si>
    <t>COAL INDIA</t>
  </si>
  <si>
    <t>CADOLAHC</t>
  </si>
  <si>
    <t>TATAMTRDVR</t>
  </si>
  <si>
    <t>M&amp;M</t>
  </si>
  <si>
    <t>TATA POWER</t>
  </si>
  <si>
    <t>EMAMI LTD</t>
  </si>
  <si>
    <t>BHARTIARTL</t>
  </si>
  <si>
    <t>WIPRO</t>
  </si>
  <si>
    <t>RAIN INDUSTRES</t>
  </si>
  <si>
    <t>VEDANTA</t>
  </si>
  <si>
    <t>SAIL</t>
  </si>
  <si>
    <t>FEDRALBANK</t>
  </si>
  <si>
    <t>TATAGLOBAL</t>
  </si>
  <si>
    <t>INDIACEM</t>
  </si>
  <si>
    <t>JSWENERGY</t>
  </si>
  <si>
    <t>BANKBARODA</t>
  </si>
  <si>
    <t>JINDELSTEEL</t>
  </si>
  <si>
    <t>NIITLTD</t>
  </si>
  <si>
    <t xml:space="preserve">SAIL </t>
  </si>
  <si>
    <t xml:space="preserve">ESSEL PACK </t>
  </si>
  <si>
    <t>TATA MOTORS</t>
  </si>
  <si>
    <t>PNB HOUSING</t>
  </si>
  <si>
    <t>STAR</t>
  </si>
  <si>
    <t xml:space="preserve">UNION BANK </t>
  </si>
  <si>
    <t xml:space="preserve">YES BANK </t>
  </si>
  <si>
    <t xml:space="preserve">WOCKPHARMA </t>
  </si>
  <si>
    <t>AARTIND</t>
  </si>
  <si>
    <t>JUST DAIL</t>
  </si>
  <si>
    <t>JYOTHYLAB</t>
  </si>
  <si>
    <t>HEG</t>
  </si>
  <si>
    <t xml:space="preserve">PNB </t>
  </si>
  <si>
    <t>GRAPHITE</t>
  </si>
  <si>
    <t>UNIONBANK</t>
  </si>
  <si>
    <t xml:space="preserve">STRTECH </t>
  </si>
  <si>
    <t>INDUSINDBK</t>
  </si>
  <si>
    <t>AXIS BANK</t>
  </si>
  <si>
    <t>JUSTDAIL</t>
  </si>
  <si>
    <t>TVS MOTORS</t>
  </si>
  <si>
    <t>ACC</t>
  </si>
  <si>
    <t xml:space="preserve">AXIS BANK </t>
  </si>
  <si>
    <t>IBULHSGFIN</t>
  </si>
  <si>
    <t>ESCORTS</t>
  </si>
  <si>
    <t>INDUSINDBANK</t>
  </si>
  <si>
    <t>NMDC</t>
  </si>
  <si>
    <t>TITAN</t>
  </si>
  <si>
    <t xml:space="preserve">INDIGO </t>
  </si>
  <si>
    <t>LT</t>
  </si>
  <si>
    <t>BANK OF BARODA</t>
  </si>
  <si>
    <t xml:space="preserve">TATA MOTORS </t>
  </si>
  <si>
    <t>BHARATFORG</t>
  </si>
  <si>
    <t>AMARA RAJA</t>
  </si>
  <si>
    <t xml:space="preserve">TVS MOTORS </t>
  </si>
  <si>
    <t>TITIAN</t>
  </si>
  <si>
    <t>SUN TV</t>
  </si>
  <si>
    <t>RBL BANK</t>
  </si>
  <si>
    <t>HAVELLS</t>
  </si>
  <si>
    <t>BATAINDIA</t>
  </si>
  <si>
    <t>NETWORK 18</t>
  </si>
  <si>
    <t>DIVIS LAB</t>
  </si>
  <si>
    <t>NATIONALAUM</t>
  </si>
  <si>
    <t>ESSELPACK</t>
  </si>
  <si>
    <t>HDFC LIFE</t>
  </si>
  <si>
    <t>INDUSINDBNK</t>
  </si>
  <si>
    <t xml:space="preserve">ULTRACEMCO </t>
  </si>
  <si>
    <t>BAJAJFINANCE</t>
  </si>
  <si>
    <t>HEROMOTOCO</t>
  </si>
  <si>
    <t>ULTRATECH</t>
  </si>
  <si>
    <t>BATA INDIA</t>
  </si>
  <si>
    <t>CANARA BANK</t>
  </si>
  <si>
    <t>JUINDALSTEL</t>
  </si>
  <si>
    <t>DRREDDY</t>
  </si>
  <si>
    <t>WOCK PHARMA</t>
  </si>
  <si>
    <t>PIIND</t>
  </si>
  <si>
    <t>BANKOFBARODA</t>
  </si>
  <si>
    <t>DMART</t>
  </si>
  <si>
    <t>ABB LTD</t>
  </si>
  <si>
    <t>NCC</t>
  </si>
  <si>
    <t>TCS</t>
  </si>
  <si>
    <t>IRCTC</t>
  </si>
  <si>
    <t>PEL</t>
  </si>
  <si>
    <t>SBILIFE</t>
  </si>
  <si>
    <t>JUBLIFOOD</t>
  </si>
  <si>
    <t>ARVIND LTD</t>
  </si>
  <si>
    <t>GET&amp;D</t>
  </si>
  <si>
    <t>BHARTIARTEL</t>
  </si>
  <si>
    <t>BHARTIAIRTEL</t>
  </si>
  <si>
    <t>CASTROL INDIA</t>
  </si>
  <si>
    <t>ABCAPITAL</t>
  </si>
  <si>
    <t>IGL</t>
  </si>
  <si>
    <t>DCM SHAREE RAM</t>
  </si>
  <si>
    <t>DCM SHREE RAM</t>
  </si>
  <si>
    <t>NIACL</t>
  </si>
  <si>
    <t>CANBK</t>
  </si>
  <si>
    <t>LAMONTREE</t>
  </si>
  <si>
    <t>ITC</t>
  </si>
  <si>
    <t>CRISIL</t>
  </si>
  <si>
    <t>KEC INTERNATIONAL</t>
  </si>
  <si>
    <t>IGARSHI</t>
  </si>
  <si>
    <t>KSCL</t>
  </si>
  <si>
    <t>SYNGENE</t>
  </si>
  <si>
    <t>CARERATING</t>
  </si>
  <si>
    <t>RAMCOCEM</t>
  </si>
  <si>
    <t>DALMIA BHARAT</t>
  </si>
  <si>
    <t>GAIL</t>
  </si>
  <si>
    <t>DCM SHRIRAM</t>
  </si>
  <si>
    <t>BALKRISIND</t>
  </si>
  <si>
    <t>CEATLTD</t>
  </si>
  <si>
    <t>AAVAS</t>
  </si>
  <si>
    <t>PVR</t>
  </si>
  <si>
    <t>UPL</t>
  </si>
  <si>
    <t>UNITED SPIRITS</t>
  </si>
  <si>
    <t>OIL INDIA</t>
  </si>
  <si>
    <t>ADANIPORTS</t>
  </si>
  <si>
    <t>CHOLAFIN</t>
  </si>
  <si>
    <t>GODREJ CONSUMERS</t>
  </si>
  <si>
    <t>COLPAL</t>
  </si>
  <si>
    <t>AVANTI FEED</t>
  </si>
  <si>
    <t>AUROPHARMA</t>
  </si>
  <si>
    <t>RADICO</t>
  </si>
  <si>
    <t>BANDHAN BANK</t>
  </si>
  <si>
    <t>BERGERPAINT</t>
  </si>
  <si>
    <t>AJANTA PHARMA</t>
  </si>
  <si>
    <t>MCDOWELL-N</t>
  </si>
  <si>
    <t>DIVISLAB</t>
  </si>
  <si>
    <t>CASTROLIND</t>
  </si>
  <si>
    <t>MANAPPURAM</t>
  </si>
  <si>
    <t>TATAMTDVR</t>
  </si>
  <si>
    <t>CADILAHC</t>
  </si>
  <si>
    <t>JINDALSTEEL</t>
  </si>
  <si>
    <t>ENGINERSIN</t>
  </si>
  <si>
    <t>GICRE</t>
  </si>
  <si>
    <t>IPCALAB</t>
  </si>
  <si>
    <t>NIITTECH</t>
  </si>
  <si>
    <t>TATAELEXSI</t>
  </si>
  <si>
    <t>INDIAMART</t>
  </si>
  <si>
    <t>ASIANPAINTS</t>
  </si>
  <si>
    <t>TATASTEEL</t>
  </si>
  <si>
    <t>INFY</t>
  </si>
  <si>
    <t>COALINDIA</t>
  </si>
  <si>
    <t>ICICI BANK</t>
  </si>
  <si>
    <t>APOLLO TYRE</t>
  </si>
  <si>
    <t>L&amp;T</t>
  </si>
  <si>
    <t>NIITECH</t>
  </si>
  <si>
    <t>CESC</t>
  </si>
  <si>
    <t>UPL LTD</t>
  </si>
  <si>
    <t>AMARAJA BATTERY</t>
  </si>
  <si>
    <t>PEL LTD</t>
  </si>
  <si>
    <t>MARUTI</t>
  </si>
  <si>
    <t>INDUSIND BANK</t>
  </si>
  <si>
    <t>TATA CHEM</t>
  </si>
  <si>
    <t>CIPLA</t>
  </si>
  <si>
    <t>DABUR INDIA</t>
  </si>
  <si>
    <t>M&amp;M FIN</t>
  </si>
  <si>
    <t>BHARTI AIRTEL</t>
  </si>
  <si>
    <t>DR REDDY</t>
  </si>
  <si>
    <t>RELIANCE</t>
  </si>
  <si>
    <t>HINDUNILVR</t>
  </si>
  <si>
    <t>UBL LTD</t>
  </si>
  <si>
    <t>LUPIN</t>
  </si>
  <si>
    <t>BAJFINANCE</t>
  </si>
  <si>
    <t>PIDILITEIND</t>
  </si>
  <si>
    <t>TATACHEM</t>
  </si>
  <si>
    <t>ACC LTD</t>
  </si>
  <si>
    <t>INDUSIND</t>
  </si>
  <si>
    <t>BHARAT FORG</t>
  </si>
  <si>
    <t>BERGER PAINT</t>
  </si>
  <si>
    <t>BALKRISHNIND</t>
  </si>
  <si>
    <t>VOLTAS LTD</t>
  </si>
  <si>
    <t>GRASIM</t>
  </si>
  <si>
    <t>TATACONSUM</t>
  </si>
  <si>
    <t>HAVELLS INDIA</t>
  </si>
  <si>
    <t>HDFC LTD</t>
  </si>
  <si>
    <t xml:space="preserve">M&amp;M </t>
  </si>
  <si>
    <t>HDFC BANK</t>
  </si>
  <si>
    <t>TATA CONSUMER</t>
  </si>
  <si>
    <t xml:space="preserve">CENTURYTEXT </t>
  </si>
  <si>
    <t xml:space="preserve">TVSMOTORS </t>
  </si>
  <si>
    <t>JUBILFOOD</t>
  </si>
  <si>
    <t>BAJAJ AUTO</t>
  </si>
  <si>
    <t>COFORGE</t>
  </si>
  <si>
    <t>L&amp;TFIN</t>
  </si>
  <si>
    <t>GODREJAGRO</t>
  </si>
  <si>
    <t>BAJAJFINSV</t>
  </si>
  <si>
    <t xml:space="preserve">JSWSTEEL </t>
  </si>
  <si>
    <t>Z</t>
  </si>
  <si>
    <t xml:space="preserve">SIEMENS </t>
  </si>
  <si>
    <t>HCLTECH</t>
  </si>
  <si>
    <t>MGL</t>
  </si>
  <si>
    <t>UBL</t>
  </si>
  <si>
    <t>BRITANNIA</t>
  </si>
  <si>
    <t>HDFCLIFE</t>
  </si>
  <si>
    <t>KOTAK BANK</t>
  </si>
  <si>
    <t>CESC LTD</t>
  </si>
  <si>
    <t>ULTRATECHCEM</t>
  </si>
  <si>
    <t>GLENMARK PHARMA</t>
  </si>
  <si>
    <t>TATA CONSUMERS</t>
  </si>
  <si>
    <t>ICICI PRULI</t>
  </si>
  <si>
    <t>HUDCO</t>
  </si>
  <si>
    <t>IEX</t>
  </si>
  <si>
    <t>ICICIPRULI</t>
  </si>
  <si>
    <t>BANDHANBNK</t>
  </si>
  <si>
    <t>TATAPOWER</t>
  </si>
  <si>
    <t>RVNL</t>
  </si>
  <si>
    <t>BAJAJCON</t>
  </si>
  <si>
    <t>SRTRTANSFIN</t>
  </si>
  <si>
    <t>HAL</t>
  </si>
  <si>
    <t>BERGEPAINT</t>
  </si>
  <si>
    <t>IDFCFIRSTB</t>
  </si>
  <si>
    <t>CENTURYTEX</t>
  </si>
  <si>
    <t>HERITGFOOD</t>
  </si>
  <si>
    <t>JAICORPLTD</t>
  </si>
  <si>
    <t>ATGL</t>
  </si>
  <si>
    <t>JUSTDIAL</t>
  </si>
  <si>
    <t xml:space="preserve">GLENMARK </t>
  </si>
  <si>
    <t>TATMOTORS</t>
  </si>
  <si>
    <t>LAURUS LAB</t>
  </si>
  <si>
    <t>DEEPAKNTR</t>
  </si>
  <si>
    <t>NAVINFLOUR</t>
  </si>
  <si>
    <t>MARICO</t>
  </si>
  <si>
    <t xml:space="preserve">IRCTC </t>
  </si>
  <si>
    <t>INDUSTOWER</t>
  </si>
  <si>
    <t>GODREJCP</t>
  </si>
  <si>
    <t>MGL LTD</t>
  </si>
  <si>
    <t>SBICARD</t>
  </si>
  <si>
    <t>CEAT</t>
  </si>
  <si>
    <t>PVR LTD</t>
  </si>
  <si>
    <t>CHOALFIN</t>
  </si>
  <si>
    <t>SHYAMMETL</t>
  </si>
  <si>
    <t>ROUTE</t>
  </si>
  <si>
    <t xml:space="preserve">ADANIENT </t>
  </si>
  <si>
    <t>HAPPSTMNDS</t>
  </si>
  <si>
    <t>ANGELBROKING</t>
  </si>
  <si>
    <t>SCHAEFFLER</t>
  </si>
  <si>
    <t>AXISBANK</t>
  </si>
  <si>
    <t>ZOMATO</t>
  </si>
  <si>
    <t>TATVA</t>
  </si>
  <si>
    <t>CUMMINSIND </t>
  </si>
  <si>
    <t>GODREJCP </t>
  </si>
  <si>
    <t xml:space="preserve">CHOLAFIN </t>
  </si>
  <si>
    <t xml:space="preserve">PEL </t>
  </si>
  <si>
    <t xml:space="preserve">IPCALAB </t>
  </si>
  <si>
    <t>JKPAPER</t>
  </si>
  <si>
    <t xml:space="preserve">VRLLOG </t>
  </si>
  <si>
    <t xml:space="preserve"> MINDAIND </t>
  </si>
  <si>
    <t xml:space="preserve">AUBNAK </t>
  </si>
  <si>
    <t>FORTIS</t>
  </si>
  <si>
    <t xml:space="preserve">TATAPOWER </t>
  </si>
  <si>
    <t xml:space="preserve">GODREJCP </t>
  </si>
  <si>
    <t>DALBHARAT </t>
  </si>
  <si>
    <t>MARICO </t>
  </si>
  <si>
    <t xml:space="preserve">HAL </t>
  </si>
  <si>
    <t>SWSOLAR </t>
  </si>
  <si>
    <t xml:space="preserve">GUJGASLTD </t>
  </si>
  <si>
    <t xml:space="preserve">BATAINDIA </t>
  </si>
  <si>
    <t>PRESTIGE</t>
  </si>
  <si>
    <t xml:space="preserve">DALBHARAT </t>
  </si>
  <si>
    <t>OBEROIRLTY </t>
  </si>
  <si>
    <t>CANFINHOME </t>
  </si>
  <si>
    <t>ZENSARTECH</t>
  </si>
  <si>
    <t xml:space="preserve">EMAMILTD </t>
  </si>
  <si>
    <t xml:space="preserve">IRB </t>
  </si>
  <si>
    <t xml:space="preserve">BANDHANBNK </t>
  </si>
  <si>
    <t xml:space="preserve">SYMPHONY </t>
  </si>
  <si>
    <t>OIL</t>
  </si>
  <si>
    <t xml:space="preserve">APOLLOTYRE </t>
  </si>
  <si>
    <t>IBREALEST </t>
  </si>
  <si>
    <t xml:space="preserve">GSFC </t>
  </si>
  <si>
    <t>RAJESHEXPO </t>
  </si>
  <si>
    <t>MOTHERSUMI </t>
  </si>
  <si>
    <t>SCI</t>
  </si>
  <si>
    <t xml:space="preserve">JINDALSAW </t>
  </si>
  <si>
    <t xml:space="preserve">SOBHA </t>
  </si>
  <si>
    <t xml:space="preserve">DLF </t>
  </si>
  <si>
    <t>BSOFT</t>
  </si>
  <si>
    <t xml:space="preserve">COALINDIA </t>
  </si>
  <si>
    <t>MANAPPURAM </t>
  </si>
  <si>
    <t>TATAMETALI</t>
  </si>
  <si>
    <t>HDFCBANK</t>
  </si>
  <si>
    <t>AARTIIND </t>
  </si>
  <si>
    <t xml:space="preserve">AXISBANK </t>
  </si>
  <si>
    <t xml:space="preserve">ADANIPORTS </t>
  </si>
  <si>
    <t>CASTROLIND </t>
  </si>
  <si>
    <t>HINDCOPPER </t>
  </si>
  <si>
    <t xml:space="preserve">ABCAPITAL </t>
  </si>
  <si>
    <t>SHOPERSTOP </t>
  </si>
  <si>
    <t xml:space="preserve">CANBK </t>
  </si>
  <si>
    <t xml:space="preserve">ONGC </t>
  </si>
  <si>
    <t xml:space="preserve">RBLBANK </t>
  </si>
  <si>
    <t xml:space="preserve">NMDC </t>
  </si>
  <si>
    <t>CENTURYPLY </t>
  </si>
  <si>
    <t xml:space="preserve">ABFRL </t>
  </si>
  <si>
    <t xml:space="preserve">KPITTECH </t>
  </si>
  <si>
    <t xml:space="preserve">ASTERDM </t>
  </si>
  <si>
    <t>DELTACORP </t>
  </si>
  <si>
    <t>ASAHIINDIA </t>
  </si>
  <si>
    <t>FORTIS </t>
  </si>
  <si>
    <t>ZENSARTECH </t>
  </si>
  <si>
    <t>POWERGRID </t>
  </si>
  <si>
    <t>VAIBHAVGBL </t>
  </si>
  <si>
    <t xml:space="preserve">MOTHERSUMI </t>
  </si>
  <si>
    <t>RAIN</t>
  </si>
  <si>
    <t>WELCORP </t>
  </si>
  <si>
    <t xml:space="preserve">OIL </t>
  </si>
  <si>
    <t>BHARTIARTL </t>
  </si>
  <si>
    <t>RELAXO </t>
  </si>
  <si>
    <t xml:space="preserve">CANFINHOME </t>
  </si>
  <si>
    <t xml:space="preserve">EPL </t>
  </si>
  <si>
    <t>CUB</t>
  </si>
  <si>
    <t xml:space="preserve">VEDL </t>
  </si>
  <si>
    <t xml:space="preserve">CADILAHC </t>
  </si>
  <si>
    <t>HEIDELBERG </t>
  </si>
  <si>
    <t>JAMNAAUTO </t>
  </si>
  <si>
    <t>INDHOTEL </t>
  </si>
  <si>
    <t>CHAMBLFERT </t>
  </si>
  <si>
    <t>MINDACORP </t>
  </si>
  <si>
    <t xml:space="preserve">AMBUJACEML </t>
  </si>
  <si>
    <t xml:space="preserve">MFSL </t>
  </si>
  <si>
    <t>CROMPTON </t>
  </si>
  <si>
    <t>BANDHANBNK </t>
  </si>
  <si>
    <t xml:space="preserve">FORTIS </t>
  </si>
  <si>
    <t>LALPATHLAB </t>
  </si>
  <si>
    <t>STLTECH </t>
  </si>
  <si>
    <t>FEDERALBNK</t>
  </si>
  <si>
    <t>RBLBANK </t>
  </si>
  <si>
    <t>BOMDYEING </t>
  </si>
  <si>
    <t xml:space="preserve">NATIONALUM </t>
  </si>
  <si>
    <t xml:space="preserve">BANKBARODA </t>
  </si>
  <si>
    <t>IBULHSGFIN </t>
  </si>
  <si>
    <t xml:space="preserve">CENTURYTEX </t>
  </si>
  <si>
    <t>GMDCLTD </t>
  </si>
  <si>
    <t>BIRLACABLE </t>
  </si>
  <si>
    <t>PETRONET </t>
  </si>
  <si>
    <t>GUJGASLTD </t>
  </si>
  <si>
    <t>VARROC </t>
  </si>
  <si>
    <t>INOXLEISUR </t>
  </si>
  <si>
    <t>NETWORK18 </t>
  </si>
  <si>
    <t>JKTYRE </t>
  </si>
  <si>
    <t>HIKAL</t>
  </si>
  <si>
    <t>NATIONALUM </t>
  </si>
  <si>
    <t>HINDZINC </t>
  </si>
  <si>
    <t>TRITURBINE </t>
  </si>
  <si>
    <t>CCL</t>
  </si>
  <si>
    <t>EMAMILTD </t>
  </si>
  <si>
    <t>CHENNPETRO </t>
  </si>
  <si>
    <t>GRANULES </t>
  </si>
  <si>
    <t>CDSL</t>
  </si>
  <si>
    <t>VTL</t>
  </si>
  <si>
    <t>MAHINDCIE </t>
  </si>
  <si>
    <t xml:space="preserve">GMDLTD </t>
  </si>
  <si>
    <t>PNCINFRA</t>
  </si>
  <si>
    <t>FEDERALBNK </t>
  </si>
  <si>
    <t>GUJALKALI </t>
  </si>
  <si>
    <t>JKYRE</t>
  </si>
  <si>
    <t>FINCABLE</t>
  </si>
  <si>
    <t xml:space="preserve">CROMTON </t>
  </si>
  <si>
    <t xml:space="preserve">GESHIP </t>
  </si>
  <si>
    <t>EXIDIND</t>
  </si>
  <si>
    <t>WSTCSTPAPR </t>
  </si>
  <si>
    <t>CANBK </t>
  </si>
  <si>
    <t xml:space="preserve">SUMICHEM </t>
  </si>
  <si>
    <t>CAMPUS</t>
  </si>
  <si>
    <t>JKPAPER </t>
  </si>
  <si>
    <t>RUBYMILLS </t>
  </si>
  <si>
    <t>TATACOFFEE </t>
  </si>
  <si>
    <t>RADICO </t>
  </si>
  <si>
    <t>PCBL</t>
  </si>
  <si>
    <t>BSE</t>
  </si>
  <si>
    <t>KAMATHOTEL </t>
  </si>
  <si>
    <t>DAAWAT </t>
  </si>
  <si>
    <t>TCIEXP </t>
  </si>
  <si>
    <t>JKLAKSHMI </t>
  </si>
  <si>
    <t>DAAWAT</t>
  </si>
  <si>
    <t>CGPOWER </t>
  </si>
  <si>
    <t>RBA</t>
  </si>
  <si>
    <t>PAYTM</t>
  </si>
  <si>
    <t>AEGISCHEM </t>
  </si>
  <si>
    <t>KALPATPOWR </t>
  </si>
  <si>
    <t>PCBL </t>
  </si>
  <si>
    <t>JINDRILL </t>
  </si>
  <si>
    <t>TRIVENI </t>
  </si>
  <si>
    <t xml:space="preserve">MAZDOCK </t>
  </si>
  <si>
    <t>IDFCFIRSTB </t>
  </si>
  <si>
    <t>MASFIN</t>
  </si>
  <si>
    <t>SPARC </t>
  </si>
  <si>
    <t>ABCAPITAL </t>
  </si>
  <si>
    <t>TFCILTD </t>
  </si>
  <si>
    <t>SYNGENE </t>
  </si>
  <si>
    <t>GODFRYPHLP </t>
  </si>
  <si>
    <t>FACT</t>
  </si>
  <si>
    <t>FINPIPE </t>
  </si>
  <si>
    <t>ALLCARGO</t>
  </si>
  <si>
    <t xml:space="preserve">REDINGTON </t>
  </si>
  <si>
    <t>GOACARBON </t>
  </si>
  <si>
    <t>PRESTIGE </t>
  </si>
  <si>
    <t>FINCABLES </t>
  </si>
  <si>
    <t>ROHLTD </t>
  </si>
  <si>
    <t>PRSMJOHNSN </t>
  </si>
  <si>
    <t>INDIANB</t>
  </si>
  <si>
    <t xml:space="preserve">CREDINGTON </t>
  </si>
  <si>
    <t>BANKINDIA </t>
  </si>
  <si>
    <t>REDINGTON </t>
  </si>
  <si>
    <t>KHAICHEM </t>
  </si>
  <si>
    <t>PONNIERODE </t>
  </si>
  <si>
    <t>EMAMILTD</t>
  </si>
  <si>
    <t>SUVENPHAR </t>
  </si>
  <si>
    <t>JSLHISAR </t>
  </si>
  <si>
    <t>INDIANB </t>
  </si>
  <si>
    <t xml:space="preserve">JSLHISAR </t>
  </si>
  <si>
    <t>SPECIALITY </t>
  </si>
  <si>
    <t>LODHA </t>
  </si>
  <si>
    <t>KALYANKJIL </t>
  </si>
  <si>
    <t>SURYAROSNI </t>
  </si>
  <si>
    <t>ELGIEQUIP </t>
  </si>
  <si>
    <t>NOCIL</t>
  </si>
  <si>
    <t>RHIM</t>
  </si>
  <si>
    <t>POLICYBZR </t>
  </si>
  <si>
    <t>SYMPHONY </t>
  </si>
  <si>
    <t xml:space="preserve">THERMAX </t>
  </si>
  <si>
    <t>VRLLOG </t>
  </si>
  <si>
    <t>TCNSBRANDS </t>
  </si>
  <si>
    <t>BAJAJELEC </t>
  </si>
  <si>
    <t>ADANIENT </t>
  </si>
  <si>
    <t>RALLIS </t>
  </si>
  <si>
    <t>UTIAMC </t>
  </si>
  <si>
    <t xml:space="preserve">TATAMOTORS </t>
  </si>
  <si>
    <t>PHOENIXMILLS </t>
  </si>
  <si>
    <t>JBMA</t>
  </si>
  <si>
    <t>ANURAS </t>
  </si>
  <si>
    <t>SONACOMS </t>
  </si>
  <si>
    <t>LAURUSLABS </t>
  </si>
  <si>
    <t>KHADIM</t>
  </si>
  <si>
    <t>METROBRAND</t>
  </si>
  <si>
    <t xml:space="preserve">BSE </t>
  </si>
  <si>
    <t>EIHOTEL </t>
  </si>
  <si>
    <t>WONDERLA </t>
  </si>
  <si>
    <t>TRITURBINE</t>
  </si>
  <si>
    <t>MASTEK</t>
  </si>
  <si>
    <t>PRINCEPIPE </t>
  </si>
  <si>
    <t>NYKAA</t>
  </si>
  <si>
    <t>HSCL</t>
  </si>
  <si>
    <t>NELCO</t>
  </si>
  <si>
    <t>ICIL </t>
  </si>
  <si>
    <t>ITDCEM </t>
  </si>
  <si>
    <t>MAZDOCK </t>
  </si>
  <si>
    <t>COCHINSHIP </t>
  </si>
  <si>
    <t>SUMICHEM </t>
  </si>
  <si>
    <t>NDTV</t>
  </si>
  <si>
    <t>RKFORGE</t>
  </si>
  <si>
    <t xml:space="preserve">BEL </t>
  </si>
  <si>
    <t>BDL</t>
  </si>
  <si>
    <t>DLINKINDIA </t>
  </si>
  <si>
    <t>FDC</t>
  </si>
  <si>
    <t>HBLPOWER</t>
  </si>
  <si>
    <t>PARAS</t>
  </si>
  <si>
    <t>SDBL</t>
  </si>
  <si>
    <t>TEJASNET </t>
  </si>
  <si>
    <t>ANGELONE </t>
  </si>
  <si>
    <t>USHAMART </t>
  </si>
  <si>
    <t>MHRIL </t>
  </si>
  <si>
    <t>RAILTEL </t>
  </si>
  <si>
    <t>DWARKESH </t>
  </si>
  <si>
    <t>AARTIDRUG </t>
  </si>
  <si>
    <t>TORNTPOWER </t>
  </si>
  <si>
    <t>IRCON</t>
  </si>
  <si>
    <t>CYIENT </t>
  </si>
  <si>
    <t>LATENTVIEW </t>
  </si>
  <si>
    <t>MAPMYINDIA </t>
  </si>
  <si>
    <t>OLECTRA </t>
  </si>
  <si>
    <t>WELSPUNIND </t>
  </si>
  <si>
    <t>FACT </t>
  </si>
  <si>
    <t>IRCON </t>
  </si>
  <si>
    <t>TBZ</t>
  </si>
  <si>
    <t xml:space="preserve">SCI </t>
  </si>
  <si>
    <t>EIDPARRY</t>
  </si>
  <si>
    <t>GESHIP </t>
  </si>
  <si>
    <t xml:space="preserve">RAMKY </t>
  </si>
  <si>
    <t>JAYSREETEA </t>
  </si>
  <si>
    <t>JSWENERGY </t>
  </si>
  <si>
    <t xml:space="preserve">MCX </t>
  </si>
  <si>
    <t>GRSE</t>
  </si>
  <si>
    <t xml:space="preserve">POLYCAB </t>
  </si>
  <si>
    <t>BEDMUTHA </t>
  </si>
  <si>
    <t>IPCALAB </t>
  </si>
  <si>
    <t>JIOFIN</t>
  </si>
  <si>
    <t xml:space="preserve">KALYANKJIL </t>
  </si>
  <si>
    <t>KPRMILL </t>
  </si>
  <si>
    <t>NEWGEN </t>
  </si>
  <si>
    <t>HEMIPROP </t>
  </si>
  <si>
    <t>ENIL</t>
  </si>
  <si>
    <t>MANNAPURAM FINANCE</t>
  </si>
  <si>
    <t> NTPC</t>
  </si>
  <si>
    <t> INDUS TOWER</t>
  </si>
  <si>
    <t xml:space="preserve"> AARTI INDUSTRIES </t>
  </si>
  <si>
    <t> UPL LTD</t>
  </si>
  <si>
    <t>INDIGO </t>
  </si>
  <si>
    <t>IRCTC </t>
  </si>
  <si>
    <t> RVNL </t>
  </si>
  <si>
    <t>MANKIND </t>
  </si>
  <si>
    <t>SHRIRAM FIN</t>
  </si>
  <si>
    <t> IRFC </t>
  </si>
  <si>
    <t>BANK INDIA </t>
  </si>
  <si>
    <t>UNION BANK </t>
  </si>
  <si>
    <t> INDIA</t>
  </si>
  <si>
    <t> MAX HEALTH </t>
  </si>
  <si>
    <t>IRFC </t>
  </si>
  <si>
    <t>RVNL </t>
  </si>
  <si>
    <t> ABFRL</t>
  </si>
  <si>
    <t>KPITTECH</t>
  </si>
  <si>
    <t>AU BANK </t>
  </si>
  <si>
    <t>NATIONAL ALLUMINIUM</t>
  </si>
  <si>
    <t> NHPC</t>
  </si>
  <si>
    <t> INDIAN BANK</t>
  </si>
  <si>
    <t> AURO PHARMA</t>
  </si>
  <si>
    <t>MAHABANK</t>
  </si>
  <si>
    <t>LICI</t>
  </si>
  <si>
    <t>NHPC</t>
  </si>
  <si>
    <t>AARTI INDUSTRY</t>
  </si>
  <si>
    <t> VOLTAS </t>
  </si>
  <si>
    <t> IRFC</t>
  </si>
  <si>
    <t>OIL </t>
  </si>
  <si>
    <t> NYKAA </t>
  </si>
  <si>
    <t>INDIAN BANK </t>
  </si>
  <si>
    <t> GAIL INDIA</t>
  </si>
  <si>
    <t> ZEEL</t>
  </si>
  <si>
    <t> POWER GRID </t>
  </si>
  <si>
    <t>ABB LTD </t>
  </si>
  <si>
    <t> PEL LTD </t>
  </si>
  <si>
    <t>HCL TECH </t>
  </si>
  <si>
    <t> AWL </t>
  </si>
  <si>
    <t>BANDHAN BANK </t>
  </si>
  <si>
    <t> L&amp;T</t>
  </si>
  <si>
    <t> AMBUJA CEMENT</t>
  </si>
  <si>
    <t> TATAMTRDVR</t>
  </si>
  <si>
    <t>MFSL </t>
  </si>
  <si>
    <t>MAXHEALTH</t>
  </si>
  <si>
    <t>NTPC </t>
  </si>
  <si>
    <t> TATA CHEM</t>
  </si>
  <si>
    <t>CHOLAFIN </t>
  </si>
  <si>
    <t>ADANIENSOL</t>
  </si>
  <si>
    <t>ATGL </t>
  </si>
  <si>
    <t>ZEEL </t>
  </si>
  <si>
    <t>NESTLEIND </t>
  </si>
  <si>
    <t>INDUS </t>
  </si>
  <si>
    <t>ZYDUSLIFE</t>
  </si>
  <si>
    <t>BPCL </t>
  </si>
  <si>
    <t> KIRLOSBROS</t>
  </si>
  <si>
    <t> UJJIVAN </t>
  </si>
  <si>
    <t>INDIAN HOTELS</t>
  </si>
  <si>
    <t> JIOFIN </t>
  </si>
  <si>
    <t> INDIGOPNTS</t>
  </si>
  <si>
    <t>BHARAT ELECTRONICS</t>
  </si>
  <si>
    <t xml:space="preserve">SYNGENE </t>
  </si>
  <si>
    <t>ADANIPOWER </t>
  </si>
  <si>
    <t>CUMMINDIND </t>
  </si>
  <si>
    <t>ONGC 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</si>
</sst>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_(* #,##0_);_(* \(#,##0\);_(* \-??_);_(@_)"/>
    <numFmt numFmtId="179" formatCode="0_);[Red]\(0\)"/>
    <numFmt numFmtId="180" formatCode="[$-409]d\-mmm\-yy;@"/>
    <numFmt numFmtId="181" formatCode="0.00_);[Red]\(0.00\)"/>
    <numFmt numFmtId="182" formatCode="0.0"/>
    <numFmt numFmtId="183" formatCode="d\-mmm\-yyyy;@"/>
    <numFmt numFmtId="184" formatCode="[$-409]dd\-mmm\-yy;@"/>
    <numFmt numFmtId="185" formatCode="0.00;[Red]0.00"/>
    <numFmt numFmtId="186" formatCode="[$-409]d\-mmm\-yyyy;@"/>
    <numFmt numFmtId="187" formatCode="#,##0;[Red]#,##0"/>
    <numFmt numFmtId="188" formatCode="_(* #,##0_);_(* \(#,##0\);_(* &quot;-&quot;??_);_(@_)"/>
    <numFmt numFmtId="189" formatCode="0.0_);[Red]\(0.0\)"/>
    <numFmt numFmtId="190" formatCode="_(* #,##0.0_);_(* \(#,##0.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mbria"/>
      <family val="1"/>
    </font>
    <font>
      <b/>
      <sz val="12"/>
      <color indexed="13"/>
      <name val="Cambria"/>
      <family val="1"/>
    </font>
    <font>
      <b/>
      <sz val="16"/>
      <color indexed="13"/>
      <name val="Cambria"/>
      <family val="1"/>
    </font>
    <font>
      <u val="single"/>
      <sz val="11"/>
      <color indexed="12"/>
      <name val="Calibri"/>
      <family val="2"/>
    </font>
    <font>
      <b/>
      <sz val="18"/>
      <color indexed="13"/>
      <name val="Cambria"/>
      <family val="1"/>
    </font>
    <font>
      <b/>
      <sz val="14"/>
      <color indexed="13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indexed="63"/>
      <name val="Cambria"/>
      <family val="1"/>
    </font>
    <font>
      <sz val="11"/>
      <color indexed="60"/>
      <name val="Cambria"/>
      <family val="1"/>
    </font>
    <font>
      <sz val="11"/>
      <color indexed="10"/>
      <name val="Cambria"/>
      <family val="1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1"/>
      <color rgb="FF333333"/>
      <name val="Cambria"/>
      <family val="1"/>
    </font>
    <font>
      <sz val="11"/>
      <color rgb="FFC00000"/>
      <name val="Cambria"/>
      <family val="1"/>
    </font>
    <font>
      <sz val="11"/>
      <color rgb="FFFF0000"/>
      <name val="Cambria"/>
      <family val="1"/>
    </font>
    <font>
      <sz val="8"/>
      <color rgb="FF333333"/>
      <name val="Arial"/>
      <family val="2"/>
    </font>
    <font>
      <sz val="10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179" fontId="0" fillId="33" borderId="0" xfId="0" applyNumberFormat="1" applyFill="1" applyAlignment="1">
      <alignment/>
    </xf>
    <xf numFmtId="179" fontId="2" fillId="34" borderId="0" xfId="0" applyNumberFormat="1" applyFont="1" applyFill="1" applyAlignment="1">
      <alignment/>
    </xf>
    <xf numFmtId="0" fontId="4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188" fontId="7" fillId="34" borderId="0" xfId="42" applyNumberFormat="1" applyFont="1" applyFill="1" applyAlignment="1">
      <alignment vertical="center"/>
    </xf>
    <xf numFmtId="180" fontId="24" fillId="0" borderId="10" xfId="54" applyNumberFormat="1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24" fillId="0" borderId="10" xfId="54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179" fontId="3" fillId="34" borderId="0" xfId="0" applyNumberFormat="1" applyFont="1" applyFill="1" applyAlignment="1">
      <alignment horizontal="center" vertical="center" wrapText="1"/>
    </xf>
    <xf numFmtId="0" fontId="52" fillId="0" borderId="0" xfId="0" applyFont="1" applyAlignment="1">
      <alignment/>
    </xf>
    <xf numFmtId="179" fontId="3" fillId="34" borderId="0" xfId="0" applyNumberFormat="1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4" xfId="46"/>
    <cellStyle name="Excel Built-in Normal 5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19050</xdr:rowOff>
    </xdr:from>
    <xdr:to>
      <xdr:col>2</xdr:col>
      <xdr:colOff>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9550"/>
          <a:ext cx="3124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49"/>
  <sheetViews>
    <sheetView tabSelected="1" zoomScalePageLayoutView="0" workbookViewId="0" topLeftCell="A4">
      <selection activeCell="A9" sqref="A9"/>
    </sheetView>
  </sheetViews>
  <sheetFormatPr defaultColWidth="9.140625" defaultRowHeight="15"/>
  <cols>
    <col min="1" max="1" width="19.140625" style="0" customWidth="1"/>
    <col min="2" max="2" width="30.421875" style="0" customWidth="1"/>
    <col min="3" max="3" width="22.421875" style="0" customWidth="1"/>
    <col min="4" max="4" width="16.57421875" style="0" customWidth="1"/>
    <col min="5" max="5" width="15.140625" style="0" customWidth="1"/>
    <col min="6" max="6" width="18.57421875" style="0" customWidth="1"/>
    <col min="7" max="7" width="14.57421875" style="0" customWidth="1"/>
    <col min="8" max="8" width="23.57421875" style="0" customWidth="1"/>
  </cols>
  <sheetData>
    <row r="1" spans="1:8" ht="15">
      <c r="A1" s="1"/>
      <c r="B1" s="1"/>
      <c r="C1" s="1"/>
      <c r="D1" s="1"/>
      <c r="E1" s="1"/>
      <c r="F1" s="1"/>
      <c r="G1" s="1"/>
      <c r="H1" s="5"/>
    </row>
    <row r="2" spans="1:8" ht="22.5">
      <c r="A2" s="2"/>
      <c r="B2" s="3"/>
      <c r="C2" s="32" t="s">
        <v>23</v>
      </c>
      <c r="D2" s="32"/>
      <c r="E2" s="32"/>
      <c r="F2" s="32"/>
      <c r="G2" s="8"/>
      <c r="H2" s="5"/>
    </row>
    <row r="3" spans="1:8" ht="20.25">
      <c r="A3" s="2"/>
      <c r="B3" s="3"/>
      <c r="C3" s="33" t="s">
        <v>7</v>
      </c>
      <c r="D3" s="33"/>
      <c r="E3" s="33"/>
      <c r="F3" s="33"/>
      <c r="G3" s="7" t="s">
        <v>0</v>
      </c>
      <c r="H3" s="9">
        <f>SUM(H9:H3873)</f>
        <v>5470344.120201711</v>
      </c>
    </row>
    <row r="4" spans="1:8" ht="15">
      <c r="A4" s="2"/>
      <c r="B4" s="3"/>
      <c r="C4" s="2"/>
      <c r="D4" s="2"/>
      <c r="E4" s="2"/>
      <c r="F4" s="2"/>
      <c r="G4" s="2"/>
      <c r="H4" s="6"/>
    </row>
    <row r="5" spans="1:8" ht="15.75">
      <c r="A5" s="1"/>
      <c r="B5" s="1"/>
      <c r="C5" s="31" t="s">
        <v>16</v>
      </c>
      <c r="D5" s="1"/>
      <c r="E5" s="1"/>
      <c r="F5" s="1"/>
      <c r="G5" s="4" t="s">
        <v>5</v>
      </c>
      <c r="H5" s="30" t="s">
        <v>8</v>
      </c>
    </row>
    <row r="6" spans="1:8" ht="15.75">
      <c r="A6" s="4" t="s">
        <v>1</v>
      </c>
      <c r="B6" s="4" t="s">
        <v>2</v>
      </c>
      <c r="C6" s="31"/>
      <c r="D6" s="4" t="s">
        <v>3</v>
      </c>
      <c r="E6" s="4" t="s">
        <v>4</v>
      </c>
      <c r="F6" s="4" t="s">
        <v>24</v>
      </c>
      <c r="G6" s="4" t="s">
        <v>24</v>
      </c>
      <c r="H6" s="30"/>
    </row>
    <row r="7" spans="1:8" ht="15.75">
      <c r="A7" s="4"/>
      <c r="B7" s="4"/>
      <c r="C7" s="4"/>
      <c r="D7" s="4"/>
      <c r="E7" s="4"/>
      <c r="F7" s="4"/>
      <c r="G7" s="4"/>
      <c r="H7" s="28"/>
    </row>
    <row r="8" spans="1:8" ht="15.75">
      <c r="A8" s="4"/>
      <c r="B8" s="4"/>
      <c r="C8" s="4"/>
      <c r="D8" s="4"/>
      <c r="E8" s="4"/>
      <c r="F8" s="4"/>
      <c r="G8" s="4"/>
      <c r="H8" s="28"/>
    </row>
    <row r="9" spans="1:10" ht="15">
      <c r="A9" s="10"/>
      <c r="B9" s="29"/>
      <c r="C9" s="11"/>
      <c r="D9" s="22"/>
      <c r="E9" s="22"/>
      <c r="F9" s="22"/>
      <c r="G9" s="11"/>
      <c r="H9" s="11"/>
      <c r="J9" s="20"/>
    </row>
    <row r="10" spans="1:10" ht="15">
      <c r="A10" s="10">
        <v>45397</v>
      </c>
      <c r="B10" s="26" t="s">
        <v>994</v>
      </c>
      <c r="C10" s="11">
        <f aca="true" t="shared" si="0" ref="C10:C15">(300000/E10)</f>
        <v>1094.890510948905</v>
      </c>
      <c r="D10" s="22" t="s">
        <v>6</v>
      </c>
      <c r="E10" s="22">
        <v>274</v>
      </c>
      <c r="F10" s="22">
        <v>277</v>
      </c>
      <c r="G10" s="11">
        <f aca="true" t="shared" si="1" ref="G10:G15">(F10-E10)*C10</f>
        <v>3284.6715328467153</v>
      </c>
      <c r="H10" s="11">
        <f>SUM(G10:G10)</f>
        <v>3284.6715328467153</v>
      </c>
      <c r="J10" s="20"/>
    </row>
    <row r="11" spans="1:10" ht="15">
      <c r="A11" s="10">
        <v>45394</v>
      </c>
      <c r="B11" s="26" t="s">
        <v>993</v>
      </c>
      <c r="C11" s="11">
        <f t="shared" si="0"/>
        <v>96.93053311793214</v>
      </c>
      <c r="D11" s="22" t="s">
        <v>6</v>
      </c>
      <c r="E11" s="22">
        <v>3095</v>
      </c>
      <c r="F11" s="22">
        <v>3055</v>
      </c>
      <c r="G11" s="11">
        <f t="shared" si="1"/>
        <v>-3877.221324717286</v>
      </c>
      <c r="H11" s="11">
        <f>SUM(G11:G11)</f>
        <v>-3877.221324717286</v>
      </c>
      <c r="J11" s="20"/>
    </row>
    <row r="12" spans="1:10" ht="15">
      <c r="A12" s="10">
        <v>45392</v>
      </c>
      <c r="B12" s="26" t="s">
        <v>296</v>
      </c>
      <c r="C12" s="11">
        <f t="shared" si="0"/>
        <v>309.91735537190084</v>
      </c>
      <c r="D12" s="22" t="s">
        <v>6</v>
      </c>
      <c r="E12" s="22">
        <v>968</v>
      </c>
      <c r="F12" s="22">
        <v>974.25</v>
      </c>
      <c r="G12" s="11">
        <f t="shared" si="1"/>
        <v>1936.9834710743803</v>
      </c>
      <c r="H12" s="11">
        <f>SUM(G12:G12)</f>
        <v>1936.9834710743803</v>
      </c>
      <c r="J12" s="20"/>
    </row>
    <row r="13" spans="1:10" ht="15">
      <c r="A13" s="10">
        <v>45392</v>
      </c>
      <c r="B13" s="26" t="s">
        <v>347</v>
      </c>
      <c r="C13" s="11">
        <f t="shared" si="0"/>
        <v>616.0164271047228</v>
      </c>
      <c r="D13" s="22" t="s">
        <v>6</v>
      </c>
      <c r="E13" s="22">
        <v>487</v>
      </c>
      <c r="F13" s="22">
        <v>490</v>
      </c>
      <c r="G13" s="11">
        <f t="shared" si="1"/>
        <v>1848.0492813141682</v>
      </c>
      <c r="H13" s="11">
        <f>SUM(G13:G13)</f>
        <v>1848.0492813141682</v>
      </c>
      <c r="J13" s="20"/>
    </row>
    <row r="14" spans="1:10" ht="15">
      <c r="A14" s="10">
        <v>45392</v>
      </c>
      <c r="B14" s="26" t="s">
        <v>584</v>
      </c>
      <c r="C14" s="11">
        <f t="shared" si="0"/>
        <v>584.7953216374269</v>
      </c>
      <c r="D14" s="22" t="s">
        <v>6</v>
      </c>
      <c r="E14" s="22">
        <v>513</v>
      </c>
      <c r="F14" s="22">
        <v>503.5</v>
      </c>
      <c r="G14" s="11">
        <f t="shared" si="1"/>
        <v>-5555.555555555556</v>
      </c>
      <c r="H14" s="11">
        <f aca="true" t="shared" si="2" ref="H14:H20">SUM(G14:G14)</f>
        <v>-5555.555555555556</v>
      </c>
      <c r="J14" s="20"/>
    </row>
    <row r="15" spans="1:10" ht="15">
      <c r="A15" s="10">
        <v>45386</v>
      </c>
      <c r="B15" s="26" t="s">
        <v>992</v>
      </c>
      <c r="C15" s="11">
        <f t="shared" si="0"/>
        <v>468.75</v>
      </c>
      <c r="D15" s="22" t="s">
        <v>6</v>
      </c>
      <c r="E15" s="22">
        <v>640</v>
      </c>
      <c r="F15" s="22">
        <v>644</v>
      </c>
      <c r="G15" s="11">
        <f t="shared" si="1"/>
        <v>1875</v>
      </c>
      <c r="H15" s="11">
        <f t="shared" si="2"/>
        <v>1875</v>
      </c>
      <c r="J15" s="20"/>
    </row>
    <row r="16" spans="1:10" ht="15">
      <c r="A16" s="10">
        <v>45385</v>
      </c>
      <c r="B16" s="26" t="s">
        <v>110</v>
      </c>
      <c r="C16" s="11">
        <f aca="true" t="shared" si="3" ref="C16:C22">(300000/E16)</f>
        <v>8075.370121130552</v>
      </c>
      <c r="D16" s="22" t="s">
        <v>6</v>
      </c>
      <c r="E16" s="22">
        <v>37.15</v>
      </c>
      <c r="F16" s="22">
        <v>38.15</v>
      </c>
      <c r="G16" s="11">
        <f aca="true" t="shared" si="4" ref="G16:G22">(F16-E16)*C16</f>
        <v>8075.370121130552</v>
      </c>
      <c r="H16" s="11">
        <f t="shared" si="2"/>
        <v>8075.370121130552</v>
      </c>
      <c r="J16" s="20"/>
    </row>
    <row r="17" spans="1:10" ht="15">
      <c r="A17" s="10">
        <v>45385</v>
      </c>
      <c r="B17" s="26" t="s">
        <v>543</v>
      </c>
      <c r="C17" s="11">
        <f t="shared" si="3"/>
        <v>1578.9473684210527</v>
      </c>
      <c r="D17" s="22" t="s">
        <v>6</v>
      </c>
      <c r="E17" s="22">
        <v>190</v>
      </c>
      <c r="F17" s="22">
        <v>191</v>
      </c>
      <c r="G17" s="11">
        <f t="shared" si="4"/>
        <v>1578.9473684210527</v>
      </c>
      <c r="H17" s="11">
        <f t="shared" si="2"/>
        <v>1578.9473684210527</v>
      </c>
      <c r="J17" s="20"/>
    </row>
    <row r="18" spans="1:10" ht="15">
      <c r="A18" s="10">
        <v>45384</v>
      </c>
      <c r="B18" s="26" t="s">
        <v>991</v>
      </c>
      <c r="C18" s="11">
        <f t="shared" si="3"/>
        <v>413.7931034482759</v>
      </c>
      <c r="D18" s="22" t="s">
        <v>6</v>
      </c>
      <c r="E18" s="22">
        <v>725</v>
      </c>
      <c r="F18" s="22">
        <v>725</v>
      </c>
      <c r="G18" s="11">
        <f t="shared" si="4"/>
        <v>0</v>
      </c>
      <c r="H18" s="11">
        <f t="shared" si="2"/>
        <v>0</v>
      </c>
      <c r="J18" s="20"/>
    </row>
    <row r="19" spans="1:10" ht="15">
      <c r="A19" s="10">
        <v>45384</v>
      </c>
      <c r="B19" s="26" t="s">
        <v>990</v>
      </c>
      <c r="C19" s="11">
        <f t="shared" si="3"/>
        <v>1351.3513513513512</v>
      </c>
      <c r="D19" s="22" t="s">
        <v>6</v>
      </c>
      <c r="E19" s="22">
        <v>222</v>
      </c>
      <c r="F19" s="22">
        <v>219</v>
      </c>
      <c r="G19" s="11">
        <f t="shared" si="4"/>
        <v>-4054.0540540540537</v>
      </c>
      <c r="H19" s="11">
        <f t="shared" si="2"/>
        <v>-4054.0540540540537</v>
      </c>
      <c r="J19" s="20"/>
    </row>
    <row r="20" spans="1:10" ht="15">
      <c r="A20" s="10">
        <v>45383</v>
      </c>
      <c r="B20" s="26" t="s">
        <v>246</v>
      </c>
      <c r="C20" s="11">
        <f t="shared" si="3"/>
        <v>2557.544757033248</v>
      </c>
      <c r="D20" s="22" t="s">
        <v>6</v>
      </c>
      <c r="E20" s="22">
        <v>117.3</v>
      </c>
      <c r="F20" s="22">
        <v>119.3</v>
      </c>
      <c r="G20" s="11">
        <f t="shared" si="4"/>
        <v>5115.089514066496</v>
      </c>
      <c r="H20" s="11">
        <f t="shared" si="2"/>
        <v>5115.089514066496</v>
      </c>
      <c r="J20" s="20"/>
    </row>
    <row r="21" spans="1:10" ht="15">
      <c r="A21" s="10">
        <v>45383</v>
      </c>
      <c r="B21" s="26" t="s">
        <v>989</v>
      </c>
      <c r="C21" s="11">
        <f t="shared" si="3"/>
        <v>228.65853658536585</v>
      </c>
      <c r="D21" s="22" t="s">
        <v>6</v>
      </c>
      <c r="E21" s="22">
        <v>1312</v>
      </c>
      <c r="F21" s="22">
        <v>1321</v>
      </c>
      <c r="G21" s="11">
        <f t="shared" si="4"/>
        <v>2057.9268292682927</v>
      </c>
      <c r="H21" s="11">
        <f aca="true" t="shared" si="5" ref="H21:H27">SUM(G21:G21)</f>
        <v>2057.9268292682927</v>
      </c>
      <c r="J21" s="20"/>
    </row>
    <row r="22" spans="1:10" ht="15">
      <c r="A22" s="10">
        <v>45379</v>
      </c>
      <c r="B22" s="26" t="s">
        <v>988</v>
      </c>
      <c r="C22" s="11">
        <f t="shared" si="3"/>
        <v>849.8583569405099</v>
      </c>
      <c r="D22" s="22" t="s">
        <v>6</v>
      </c>
      <c r="E22" s="22">
        <v>353</v>
      </c>
      <c r="F22" s="22">
        <v>355</v>
      </c>
      <c r="G22" s="11">
        <f t="shared" si="4"/>
        <v>1699.7167138810198</v>
      </c>
      <c r="H22" s="11">
        <f t="shared" si="5"/>
        <v>1699.7167138810198</v>
      </c>
      <c r="J22" s="20"/>
    </row>
    <row r="23" spans="1:10" ht="15">
      <c r="A23" s="10">
        <v>45378</v>
      </c>
      <c r="B23" s="26" t="s">
        <v>183</v>
      </c>
      <c r="C23" s="11">
        <f aca="true" t="shared" si="6" ref="C23:C29">(300000/E23)</f>
        <v>2595.155709342561</v>
      </c>
      <c r="D23" s="22" t="s">
        <v>61</v>
      </c>
      <c r="E23" s="22">
        <v>115.6</v>
      </c>
      <c r="F23" s="22">
        <v>114</v>
      </c>
      <c r="G23" s="11">
        <f>-(F23-E23)*C23</f>
        <v>4152.249134948082</v>
      </c>
      <c r="H23" s="11">
        <f t="shared" si="5"/>
        <v>4152.249134948082</v>
      </c>
      <c r="J23" s="20"/>
    </row>
    <row r="24" spans="1:10" ht="15">
      <c r="A24" s="10">
        <v>45378</v>
      </c>
      <c r="B24" s="26" t="s">
        <v>987</v>
      </c>
      <c r="C24" s="11">
        <f t="shared" si="6"/>
        <v>511.9453924914676</v>
      </c>
      <c r="D24" s="22" t="s">
        <v>6</v>
      </c>
      <c r="E24" s="22">
        <v>586</v>
      </c>
      <c r="F24" s="22">
        <v>591</v>
      </c>
      <c r="G24" s="11">
        <f>(F24-E24)*C24</f>
        <v>2559.7269624573382</v>
      </c>
      <c r="H24" s="11">
        <f t="shared" si="5"/>
        <v>2559.7269624573382</v>
      </c>
      <c r="J24" s="20"/>
    </row>
    <row r="25" spans="1:10" ht="15">
      <c r="A25" s="10">
        <v>45378</v>
      </c>
      <c r="B25" s="26" t="s">
        <v>450</v>
      </c>
      <c r="C25" s="11">
        <f t="shared" si="6"/>
        <v>2230.4832713754645</v>
      </c>
      <c r="D25" s="22" t="s">
        <v>6</v>
      </c>
      <c r="E25" s="22">
        <v>134.5</v>
      </c>
      <c r="F25" s="22">
        <v>133.45</v>
      </c>
      <c r="G25" s="11">
        <f>(F25-E25)*C25</f>
        <v>-2342.007434944263</v>
      </c>
      <c r="H25" s="11">
        <f t="shared" si="5"/>
        <v>-2342.007434944263</v>
      </c>
      <c r="J25" s="20"/>
    </row>
    <row r="26" spans="1:10" ht="15">
      <c r="A26" s="10">
        <v>45377</v>
      </c>
      <c r="B26" s="26" t="s">
        <v>986</v>
      </c>
      <c r="C26" s="11">
        <f t="shared" si="6"/>
        <v>603.0150753768844</v>
      </c>
      <c r="D26" s="22" t="s">
        <v>61</v>
      </c>
      <c r="E26" s="22">
        <v>497.5</v>
      </c>
      <c r="F26" s="22">
        <v>492.5</v>
      </c>
      <c r="G26" s="11">
        <f>-(F26-E26)*C26</f>
        <v>3015.075376884422</v>
      </c>
      <c r="H26" s="11">
        <f t="shared" si="5"/>
        <v>3015.075376884422</v>
      </c>
      <c r="J26" s="20"/>
    </row>
    <row r="27" spans="1:10" ht="15">
      <c r="A27" s="10">
        <v>45377</v>
      </c>
      <c r="B27" s="26" t="s">
        <v>923</v>
      </c>
      <c r="C27" s="11">
        <f t="shared" si="6"/>
        <v>858.3690987124463</v>
      </c>
      <c r="D27" s="22" t="s">
        <v>6</v>
      </c>
      <c r="E27" s="22">
        <v>349.5</v>
      </c>
      <c r="F27" s="22">
        <v>344</v>
      </c>
      <c r="G27" s="11">
        <f>(F27-E27)*C27</f>
        <v>-4721.0300429184545</v>
      </c>
      <c r="H27" s="11">
        <f t="shared" si="5"/>
        <v>-4721.0300429184545</v>
      </c>
      <c r="J27" s="20"/>
    </row>
    <row r="28" spans="1:10" ht="15">
      <c r="A28" s="10">
        <v>45373</v>
      </c>
      <c r="B28" s="26" t="s">
        <v>985</v>
      </c>
      <c r="C28" s="11">
        <f t="shared" si="6"/>
        <v>277.5208140610546</v>
      </c>
      <c r="D28" s="22" t="s">
        <v>6</v>
      </c>
      <c r="E28" s="22">
        <v>1081</v>
      </c>
      <c r="F28" s="22">
        <v>1091</v>
      </c>
      <c r="G28" s="11">
        <f>(F28-E28)*C28</f>
        <v>2775.208140610546</v>
      </c>
      <c r="H28" s="11">
        <f aca="true" t="shared" si="7" ref="H28:H34">SUM(G28:G28)</f>
        <v>2775.208140610546</v>
      </c>
      <c r="J28" s="20"/>
    </row>
    <row r="29" spans="1:10" ht="15">
      <c r="A29" s="10">
        <v>45372</v>
      </c>
      <c r="B29" s="26" t="s">
        <v>984</v>
      </c>
      <c r="C29" s="11">
        <f t="shared" si="6"/>
        <v>510.2040816326531</v>
      </c>
      <c r="D29" s="22" t="s">
        <v>6</v>
      </c>
      <c r="E29" s="22">
        <v>588</v>
      </c>
      <c r="F29" s="22">
        <v>587.5</v>
      </c>
      <c r="G29" s="11">
        <f>(F29-E29)*C29</f>
        <v>-255.10204081632654</v>
      </c>
      <c r="H29" s="11">
        <f t="shared" si="7"/>
        <v>-255.10204081632654</v>
      </c>
      <c r="J29" s="20"/>
    </row>
    <row r="30" spans="1:10" ht="15">
      <c r="A30" s="10">
        <v>45371</v>
      </c>
      <c r="B30" s="26" t="s">
        <v>982</v>
      </c>
      <c r="C30" s="11">
        <f aca="true" t="shared" si="8" ref="C30:C35">(300000/E30)</f>
        <v>1214.5748987854251</v>
      </c>
      <c r="D30" s="22" t="s">
        <v>6</v>
      </c>
      <c r="E30" s="22">
        <v>247</v>
      </c>
      <c r="F30" s="22">
        <v>251</v>
      </c>
      <c r="G30" s="11">
        <f>(F30-E30)*C30</f>
        <v>4858.299595141701</v>
      </c>
      <c r="H30" s="11">
        <f t="shared" si="7"/>
        <v>4858.299595141701</v>
      </c>
      <c r="J30" s="20"/>
    </row>
    <row r="31" spans="1:10" ht="15">
      <c r="A31" s="10">
        <v>45371</v>
      </c>
      <c r="B31" s="26" t="s">
        <v>983</v>
      </c>
      <c r="C31" s="11">
        <f t="shared" si="8"/>
        <v>316.45569620253167</v>
      </c>
      <c r="D31" s="22" t="s">
        <v>61</v>
      </c>
      <c r="E31" s="22">
        <v>948</v>
      </c>
      <c r="F31" s="22">
        <v>960</v>
      </c>
      <c r="G31" s="11">
        <f>-(F31-E31)*C31</f>
        <v>-3797.46835443038</v>
      </c>
      <c r="H31" s="11">
        <f t="shared" si="7"/>
        <v>-3797.46835443038</v>
      </c>
      <c r="J31" s="20"/>
    </row>
    <row r="32" spans="1:10" ht="15">
      <c r="A32" s="10">
        <v>45370</v>
      </c>
      <c r="B32" s="26" t="s">
        <v>981</v>
      </c>
      <c r="C32" s="11">
        <f t="shared" si="8"/>
        <v>120</v>
      </c>
      <c r="D32" s="22" t="s">
        <v>61</v>
      </c>
      <c r="E32" s="22">
        <v>2500</v>
      </c>
      <c r="F32" s="22">
        <v>2475</v>
      </c>
      <c r="G32" s="11">
        <f>-(F32-E32)*C32</f>
        <v>3000</v>
      </c>
      <c r="H32" s="11">
        <f t="shared" si="7"/>
        <v>3000</v>
      </c>
      <c r="J32" s="20"/>
    </row>
    <row r="33" spans="1:10" ht="15">
      <c r="A33" s="10">
        <v>45369</v>
      </c>
      <c r="B33" s="26" t="s">
        <v>418</v>
      </c>
      <c r="C33" s="11">
        <f t="shared" si="8"/>
        <v>2047.7815699658704</v>
      </c>
      <c r="D33" s="22" t="s">
        <v>6</v>
      </c>
      <c r="E33" s="22">
        <v>146.5</v>
      </c>
      <c r="F33" s="22">
        <v>148</v>
      </c>
      <c r="G33" s="11">
        <f>(F33-E33)*C33</f>
        <v>3071.6723549488056</v>
      </c>
      <c r="H33" s="11">
        <f t="shared" si="7"/>
        <v>3071.6723549488056</v>
      </c>
      <c r="J33" s="20"/>
    </row>
    <row r="34" spans="1:10" ht="15">
      <c r="A34" s="10">
        <v>45366</v>
      </c>
      <c r="B34" s="26" t="s">
        <v>60</v>
      </c>
      <c r="C34" s="11">
        <f t="shared" si="8"/>
        <v>2150.537634408602</v>
      </c>
      <c r="D34" s="22" t="s">
        <v>61</v>
      </c>
      <c r="E34" s="22">
        <v>139.5</v>
      </c>
      <c r="F34" s="22">
        <v>137</v>
      </c>
      <c r="G34" s="11">
        <f>-(F34-E34)*C34</f>
        <v>5376.344086021505</v>
      </c>
      <c r="H34" s="11">
        <f t="shared" si="7"/>
        <v>5376.344086021505</v>
      </c>
      <c r="J34" s="20"/>
    </row>
    <row r="35" spans="1:10" ht="15">
      <c r="A35" s="10">
        <v>45366</v>
      </c>
      <c r="B35" s="26" t="s">
        <v>980</v>
      </c>
      <c r="C35" s="11">
        <f t="shared" si="8"/>
        <v>2090.5923344947737</v>
      </c>
      <c r="D35" s="22" t="s">
        <v>61</v>
      </c>
      <c r="E35" s="22">
        <v>143.5</v>
      </c>
      <c r="F35" s="22">
        <v>142</v>
      </c>
      <c r="G35" s="11">
        <f>-(F35-E35)*C35</f>
        <v>3135.8885017421608</v>
      </c>
      <c r="H35" s="11">
        <f aca="true" t="shared" si="9" ref="H35:H43">SUM(G35:G35)</f>
        <v>3135.8885017421608</v>
      </c>
      <c r="J35" s="20"/>
    </row>
    <row r="36" spans="1:10" ht="15">
      <c r="A36" s="10">
        <v>45365</v>
      </c>
      <c r="B36" s="26" t="s">
        <v>978</v>
      </c>
      <c r="C36" s="11">
        <f aca="true" t="shared" si="10" ref="C36:C44">(300000/E36)</f>
        <v>291.5451895043732</v>
      </c>
      <c r="D36" s="22" t="s">
        <v>6</v>
      </c>
      <c r="E36" s="22">
        <v>1029</v>
      </c>
      <c r="F36" s="22">
        <v>1046</v>
      </c>
      <c r="G36" s="11">
        <f>(F36-E36)*C36</f>
        <v>4956.268221574344</v>
      </c>
      <c r="H36" s="11">
        <f t="shared" si="9"/>
        <v>4956.268221574344</v>
      </c>
      <c r="J36" s="20"/>
    </row>
    <row r="37" spans="1:10" ht="15">
      <c r="A37" s="10">
        <v>45365</v>
      </c>
      <c r="B37" s="26" t="s">
        <v>979</v>
      </c>
      <c r="C37" s="11">
        <f t="shared" si="10"/>
        <v>320.85561497326205</v>
      </c>
      <c r="D37" s="22" t="s">
        <v>6</v>
      </c>
      <c r="E37" s="22">
        <v>935</v>
      </c>
      <c r="F37" s="22">
        <v>945</v>
      </c>
      <c r="G37" s="11">
        <f>(F37-E37)*C37</f>
        <v>3208.5561497326207</v>
      </c>
      <c r="H37" s="11">
        <f t="shared" si="9"/>
        <v>3208.5561497326207</v>
      </c>
      <c r="J37" s="20"/>
    </row>
    <row r="38" spans="1:10" ht="15">
      <c r="A38" s="10">
        <v>45364</v>
      </c>
      <c r="B38" s="26" t="s">
        <v>454</v>
      </c>
      <c r="C38" s="11">
        <f t="shared" si="10"/>
        <v>627.6150627615062</v>
      </c>
      <c r="D38" s="22" t="s">
        <v>61</v>
      </c>
      <c r="E38" s="22">
        <v>478</v>
      </c>
      <c r="F38" s="22">
        <v>473</v>
      </c>
      <c r="G38" s="11">
        <f>-(F38-E38)*C38</f>
        <v>3138.075313807531</v>
      </c>
      <c r="H38" s="11">
        <f t="shared" si="9"/>
        <v>3138.075313807531</v>
      </c>
      <c r="J38" s="20"/>
    </row>
    <row r="39" spans="1:10" ht="15">
      <c r="A39" s="10">
        <v>45363</v>
      </c>
      <c r="B39" s="26" t="s">
        <v>958</v>
      </c>
      <c r="C39" s="11">
        <f t="shared" si="10"/>
        <v>2189.78102189781</v>
      </c>
      <c r="D39" s="22" t="s">
        <v>6</v>
      </c>
      <c r="E39" s="22">
        <v>137</v>
      </c>
      <c r="F39" s="22">
        <v>136</v>
      </c>
      <c r="G39" s="11">
        <f>(F39-E39)*C39</f>
        <v>-2189.78102189781</v>
      </c>
      <c r="H39" s="11">
        <f t="shared" si="9"/>
        <v>-2189.78102189781</v>
      </c>
      <c r="J39" s="20"/>
    </row>
    <row r="40" spans="1:10" ht="15">
      <c r="A40" s="10">
        <v>45362</v>
      </c>
      <c r="B40" s="26" t="s">
        <v>414</v>
      </c>
      <c r="C40" s="11">
        <f t="shared" si="10"/>
        <v>1054.481546572935</v>
      </c>
      <c r="D40" s="22" t="s">
        <v>61</v>
      </c>
      <c r="E40" s="22">
        <v>284.5</v>
      </c>
      <c r="F40" s="22">
        <v>285</v>
      </c>
      <c r="G40" s="11">
        <f>-(F40-E40)*C40</f>
        <v>-527.2407732864675</v>
      </c>
      <c r="H40" s="11">
        <f t="shared" si="9"/>
        <v>-527.2407732864675</v>
      </c>
      <c r="J40" s="20"/>
    </row>
    <row r="41" spans="1:10" ht="15">
      <c r="A41" s="10">
        <v>45362</v>
      </c>
      <c r="B41" s="26" t="s">
        <v>661</v>
      </c>
      <c r="C41" s="11">
        <f t="shared" si="10"/>
        <v>238.0952380952381</v>
      </c>
      <c r="D41" s="22" t="s">
        <v>6</v>
      </c>
      <c r="E41" s="22">
        <v>1260</v>
      </c>
      <c r="F41" s="22">
        <v>1245</v>
      </c>
      <c r="G41" s="11">
        <f>(F41-E41)*C41</f>
        <v>-3571.4285714285716</v>
      </c>
      <c r="H41" s="11">
        <f t="shared" si="9"/>
        <v>-3571.4285714285716</v>
      </c>
      <c r="J41" s="20"/>
    </row>
    <row r="42" spans="1:10" ht="15">
      <c r="A42" s="10">
        <v>45358</v>
      </c>
      <c r="B42" s="26" t="s">
        <v>977</v>
      </c>
      <c r="C42" s="11">
        <f t="shared" si="10"/>
        <v>282.2201317027281</v>
      </c>
      <c r="D42" s="22" t="s">
        <v>6</v>
      </c>
      <c r="E42" s="22">
        <v>1063</v>
      </c>
      <c r="F42" s="22">
        <v>1073</v>
      </c>
      <c r="G42" s="11">
        <f aca="true" t="shared" si="11" ref="G42:G48">(F42-E42)*C42</f>
        <v>2822.201317027281</v>
      </c>
      <c r="H42" s="11">
        <f t="shared" si="9"/>
        <v>2822.201317027281</v>
      </c>
      <c r="J42" s="20"/>
    </row>
    <row r="43" spans="1:10" ht="15">
      <c r="A43" s="10">
        <v>45358</v>
      </c>
      <c r="B43" s="26" t="s">
        <v>589</v>
      </c>
      <c r="C43" s="11">
        <f t="shared" si="10"/>
        <v>234.7417840375587</v>
      </c>
      <c r="D43" s="22" t="s">
        <v>6</v>
      </c>
      <c r="E43" s="22">
        <v>1278</v>
      </c>
      <c r="F43" s="22">
        <v>1292</v>
      </c>
      <c r="G43" s="11">
        <f t="shared" si="11"/>
        <v>3286.3849765258215</v>
      </c>
      <c r="H43" s="11">
        <f t="shared" si="9"/>
        <v>3286.3849765258215</v>
      </c>
      <c r="J43" s="20"/>
    </row>
    <row r="44" spans="1:10" ht="15">
      <c r="A44" s="10">
        <v>45357</v>
      </c>
      <c r="B44" s="26" t="s">
        <v>976</v>
      </c>
      <c r="C44" s="11">
        <f t="shared" si="10"/>
        <v>278.29313543599255</v>
      </c>
      <c r="D44" s="22" t="s">
        <v>6</v>
      </c>
      <c r="E44" s="22">
        <v>1078</v>
      </c>
      <c r="F44" s="22">
        <v>1088</v>
      </c>
      <c r="G44" s="11">
        <f t="shared" si="11"/>
        <v>2782.9313543599255</v>
      </c>
      <c r="H44" s="11">
        <f aca="true" t="shared" si="12" ref="H44:H50">SUM(G44:G44)</f>
        <v>2782.9313543599255</v>
      </c>
      <c r="J44" s="20"/>
    </row>
    <row r="45" spans="1:10" ht="15">
      <c r="A45" s="10">
        <v>45356</v>
      </c>
      <c r="B45" s="26" t="s">
        <v>601</v>
      </c>
      <c r="C45" s="11">
        <f aca="true" t="shared" si="13" ref="C45:C51">(300000/E45)</f>
        <v>285.7142857142857</v>
      </c>
      <c r="D45" s="22" t="s">
        <v>6</v>
      </c>
      <c r="E45" s="22">
        <v>1050</v>
      </c>
      <c r="F45" s="22">
        <v>1065</v>
      </c>
      <c r="G45" s="11">
        <f t="shared" si="11"/>
        <v>4285.714285714286</v>
      </c>
      <c r="H45" s="11">
        <f t="shared" si="12"/>
        <v>4285.714285714286</v>
      </c>
      <c r="J45" s="20"/>
    </row>
    <row r="46" spans="1:10" ht="15">
      <c r="A46" s="10">
        <v>45356</v>
      </c>
      <c r="B46" s="26" t="s">
        <v>955</v>
      </c>
      <c r="C46" s="11">
        <f t="shared" si="13"/>
        <v>3296.703296703297</v>
      </c>
      <c r="D46" s="22" t="s">
        <v>6</v>
      </c>
      <c r="E46" s="22">
        <v>91</v>
      </c>
      <c r="F46" s="22">
        <v>92</v>
      </c>
      <c r="G46" s="11">
        <f t="shared" si="11"/>
        <v>3296.703296703297</v>
      </c>
      <c r="H46" s="11">
        <f t="shared" si="12"/>
        <v>3296.703296703297</v>
      </c>
      <c r="J46" s="20"/>
    </row>
    <row r="47" spans="1:10" ht="15">
      <c r="A47" s="10">
        <v>45355</v>
      </c>
      <c r="B47" s="26" t="s">
        <v>975</v>
      </c>
      <c r="C47" s="11">
        <f t="shared" si="13"/>
        <v>854.7008547008547</v>
      </c>
      <c r="D47" s="22" t="s">
        <v>6</v>
      </c>
      <c r="E47" s="22">
        <v>351</v>
      </c>
      <c r="F47" s="22">
        <v>354</v>
      </c>
      <c r="G47" s="11">
        <f t="shared" si="11"/>
        <v>2564.1025641025644</v>
      </c>
      <c r="H47" s="11">
        <f t="shared" si="12"/>
        <v>2564.1025641025644</v>
      </c>
      <c r="J47" s="20"/>
    </row>
    <row r="48" spans="1:10" ht="15">
      <c r="A48" s="10">
        <v>45352</v>
      </c>
      <c r="B48" s="26" t="s">
        <v>235</v>
      </c>
      <c r="C48" s="11">
        <f t="shared" si="13"/>
        <v>2325.5813953488373</v>
      </c>
      <c r="D48" s="22" t="s">
        <v>6</v>
      </c>
      <c r="E48" s="22">
        <v>129</v>
      </c>
      <c r="F48" s="22">
        <v>130.5</v>
      </c>
      <c r="G48" s="11">
        <f t="shared" si="11"/>
        <v>3488.3720930232557</v>
      </c>
      <c r="H48" s="11">
        <f t="shared" si="12"/>
        <v>3488.3720930232557</v>
      </c>
      <c r="J48" s="20"/>
    </row>
    <row r="49" spans="1:10" ht="15">
      <c r="A49" s="10">
        <v>45351</v>
      </c>
      <c r="B49" s="26" t="s">
        <v>974</v>
      </c>
      <c r="C49" s="11">
        <f t="shared" si="13"/>
        <v>379.746835443038</v>
      </c>
      <c r="D49" s="22" t="s">
        <v>61</v>
      </c>
      <c r="E49" s="22">
        <v>790</v>
      </c>
      <c r="F49" s="22">
        <v>780</v>
      </c>
      <c r="G49" s="11">
        <f>-(F49-E49)*C49</f>
        <v>3797.46835443038</v>
      </c>
      <c r="H49" s="11">
        <f t="shared" si="12"/>
        <v>3797.46835443038</v>
      </c>
      <c r="J49" s="20"/>
    </row>
    <row r="50" spans="1:10" ht="15">
      <c r="A50" s="10">
        <v>45350</v>
      </c>
      <c r="B50" s="26" t="s">
        <v>939</v>
      </c>
      <c r="C50" s="11">
        <f t="shared" si="13"/>
        <v>2027.027027027027</v>
      </c>
      <c r="D50" s="22" t="s">
        <v>61</v>
      </c>
      <c r="E50" s="22">
        <v>148</v>
      </c>
      <c r="F50" s="22">
        <v>146.5</v>
      </c>
      <c r="G50" s="11">
        <f>-(F50-E50)*C50</f>
        <v>3040.540540540541</v>
      </c>
      <c r="H50" s="11">
        <f t="shared" si="12"/>
        <v>3040.540540540541</v>
      </c>
      <c r="J50" s="20"/>
    </row>
    <row r="51" spans="1:10" ht="15">
      <c r="A51" s="10">
        <v>45350</v>
      </c>
      <c r="B51" s="26" t="s">
        <v>973</v>
      </c>
      <c r="C51" s="11">
        <f t="shared" si="13"/>
        <v>310.2378490175801</v>
      </c>
      <c r="D51" s="22" t="s">
        <v>6</v>
      </c>
      <c r="E51" s="22">
        <v>967</v>
      </c>
      <c r="F51" s="22">
        <v>956</v>
      </c>
      <c r="G51" s="11">
        <f>(F51-E51)*C51</f>
        <v>-3412.6163391933815</v>
      </c>
      <c r="H51" s="11">
        <f aca="true" t="shared" si="14" ref="H51:H58">SUM(G51:G51)</f>
        <v>-3412.6163391933815</v>
      </c>
      <c r="J51" s="20"/>
    </row>
    <row r="52" spans="1:10" ht="15">
      <c r="A52" s="10">
        <v>45349</v>
      </c>
      <c r="B52" s="26" t="s">
        <v>972</v>
      </c>
      <c r="C52" s="11">
        <f aca="true" t="shared" si="15" ref="C52:C58">(300000/E52)</f>
        <v>476.9475357710652</v>
      </c>
      <c r="D52" s="22" t="s">
        <v>6</v>
      </c>
      <c r="E52" s="22">
        <v>629</v>
      </c>
      <c r="F52" s="22">
        <v>635</v>
      </c>
      <c r="G52" s="11">
        <f aca="true" t="shared" si="16" ref="G52:G58">(F52-E52)*C52</f>
        <v>2861.685214626391</v>
      </c>
      <c r="H52" s="11">
        <f t="shared" si="14"/>
        <v>2861.685214626391</v>
      </c>
      <c r="J52" s="20"/>
    </row>
    <row r="53" spans="1:10" ht="15">
      <c r="A53" s="10">
        <v>45349</v>
      </c>
      <c r="B53" s="26" t="s">
        <v>483</v>
      </c>
      <c r="C53" s="11">
        <f t="shared" si="15"/>
        <v>1315.7894736842106</v>
      </c>
      <c r="D53" s="22" t="s">
        <v>6</v>
      </c>
      <c r="E53" s="22">
        <v>228</v>
      </c>
      <c r="F53" s="22">
        <v>226</v>
      </c>
      <c r="G53" s="11">
        <f t="shared" si="16"/>
        <v>-2631.5789473684213</v>
      </c>
      <c r="H53" s="11">
        <f t="shared" si="14"/>
        <v>-2631.5789473684213</v>
      </c>
      <c r="J53" s="20"/>
    </row>
    <row r="54" spans="1:10" ht="15">
      <c r="A54" s="10">
        <v>45348</v>
      </c>
      <c r="B54" s="26" t="s">
        <v>970</v>
      </c>
      <c r="C54" s="11">
        <f t="shared" si="15"/>
        <v>86.20689655172414</v>
      </c>
      <c r="D54" s="22" t="s">
        <v>6</v>
      </c>
      <c r="E54" s="22">
        <v>3480</v>
      </c>
      <c r="F54" s="22">
        <v>3470</v>
      </c>
      <c r="G54" s="11">
        <f t="shared" si="16"/>
        <v>-862.0689655172414</v>
      </c>
      <c r="H54" s="11">
        <f t="shared" si="14"/>
        <v>-862.0689655172414</v>
      </c>
      <c r="J54" s="20"/>
    </row>
    <row r="55" spans="1:10" ht="15">
      <c r="A55" s="10">
        <v>45348</v>
      </c>
      <c r="B55" s="26" t="s">
        <v>971</v>
      </c>
      <c r="C55" s="11">
        <f t="shared" si="15"/>
        <v>487.8048780487805</v>
      </c>
      <c r="D55" s="22" t="s">
        <v>6</v>
      </c>
      <c r="E55" s="22">
        <v>615</v>
      </c>
      <c r="F55" s="22">
        <v>609</v>
      </c>
      <c r="G55" s="11">
        <f t="shared" si="16"/>
        <v>-2926.829268292683</v>
      </c>
      <c r="H55" s="11">
        <f t="shared" si="14"/>
        <v>-2926.829268292683</v>
      </c>
      <c r="J55" s="20"/>
    </row>
    <row r="56" spans="1:10" ht="15">
      <c r="A56" s="10">
        <v>45345</v>
      </c>
      <c r="B56" s="26" t="s">
        <v>388</v>
      </c>
      <c r="C56" s="11">
        <f t="shared" si="15"/>
        <v>1474.2014742014742</v>
      </c>
      <c r="D56" s="22" t="s">
        <v>6</v>
      </c>
      <c r="E56" s="22">
        <v>203.5</v>
      </c>
      <c r="F56" s="22">
        <v>205.5</v>
      </c>
      <c r="G56" s="11">
        <f t="shared" si="16"/>
        <v>2948.4029484029484</v>
      </c>
      <c r="H56" s="11">
        <f t="shared" si="14"/>
        <v>2948.4029484029484</v>
      </c>
      <c r="J56" s="20"/>
    </row>
    <row r="57" spans="1:10" ht="15">
      <c r="A57" s="10">
        <v>45345</v>
      </c>
      <c r="B57" s="26" t="s">
        <v>968</v>
      </c>
      <c r="C57" s="11">
        <f t="shared" si="15"/>
        <v>773.1958762886597</v>
      </c>
      <c r="D57" s="22" t="s">
        <v>6</v>
      </c>
      <c r="E57" s="22">
        <v>388</v>
      </c>
      <c r="F57" s="22">
        <v>383</v>
      </c>
      <c r="G57" s="11">
        <f t="shared" si="16"/>
        <v>-3865.9793814432987</v>
      </c>
      <c r="H57" s="11">
        <f t="shared" si="14"/>
        <v>-3865.9793814432987</v>
      </c>
      <c r="J57" s="20"/>
    </row>
    <row r="58" spans="1:10" ht="15">
      <c r="A58" s="10">
        <v>45345</v>
      </c>
      <c r="B58" s="26" t="s">
        <v>969</v>
      </c>
      <c r="C58" s="11">
        <f t="shared" si="15"/>
        <v>1435.4066985645934</v>
      </c>
      <c r="D58" s="22" t="s">
        <v>6</v>
      </c>
      <c r="E58" s="22">
        <v>209</v>
      </c>
      <c r="F58" s="22">
        <v>206</v>
      </c>
      <c r="G58" s="11">
        <f t="shared" si="16"/>
        <v>-4306.22009569378</v>
      </c>
      <c r="H58" s="11">
        <f t="shared" si="14"/>
        <v>-4306.22009569378</v>
      </c>
      <c r="J58" s="20"/>
    </row>
    <row r="59" spans="1:10" ht="15">
      <c r="A59" s="10">
        <v>45344</v>
      </c>
      <c r="B59" s="26" t="s">
        <v>967</v>
      </c>
      <c r="C59" s="11">
        <f aca="true" t="shared" si="17" ref="C59:C64">(300000/E59)</f>
        <v>179.64071856287424</v>
      </c>
      <c r="D59" s="22" t="s">
        <v>6</v>
      </c>
      <c r="E59" s="22">
        <v>1670</v>
      </c>
      <c r="F59" s="22">
        <v>1685</v>
      </c>
      <c r="G59" s="11">
        <f aca="true" t="shared" si="18" ref="G59:G65">(F59-E59)*C59</f>
        <v>2694.6107784431138</v>
      </c>
      <c r="H59" s="11">
        <f aca="true" t="shared" si="19" ref="H59:H64">SUM(G59:G59)</f>
        <v>2694.6107784431138</v>
      </c>
      <c r="J59" s="20"/>
    </row>
    <row r="60" spans="1:10" ht="15">
      <c r="A60" s="10">
        <v>45344</v>
      </c>
      <c r="B60" s="26" t="s">
        <v>198</v>
      </c>
      <c r="C60" s="11">
        <f t="shared" si="17"/>
        <v>528.169014084507</v>
      </c>
      <c r="D60" s="22" t="s">
        <v>6</v>
      </c>
      <c r="E60" s="22">
        <v>568</v>
      </c>
      <c r="F60" s="22">
        <v>573</v>
      </c>
      <c r="G60" s="11">
        <f t="shared" si="18"/>
        <v>2640.845070422535</v>
      </c>
      <c r="H60" s="11">
        <f t="shared" si="19"/>
        <v>2640.845070422535</v>
      </c>
      <c r="J60" s="20"/>
    </row>
    <row r="61" spans="1:10" ht="15">
      <c r="A61" s="10">
        <v>45343</v>
      </c>
      <c r="B61" s="26" t="s">
        <v>965</v>
      </c>
      <c r="C61" s="11">
        <f t="shared" si="17"/>
        <v>61.72839506172839</v>
      </c>
      <c r="D61" s="22" t="s">
        <v>6</v>
      </c>
      <c r="E61" s="22">
        <v>4860</v>
      </c>
      <c r="F61" s="22">
        <v>4910</v>
      </c>
      <c r="G61" s="11">
        <f t="shared" si="18"/>
        <v>3086.4197530864194</v>
      </c>
      <c r="H61" s="11">
        <f t="shared" si="19"/>
        <v>3086.4197530864194</v>
      </c>
      <c r="J61" s="20"/>
    </row>
    <row r="62" spans="1:10" ht="15">
      <c r="A62" s="10">
        <v>45343</v>
      </c>
      <c r="B62" s="26" t="s">
        <v>966</v>
      </c>
      <c r="C62" s="11">
        <f t="shared" si="17"/>
        <v>318.8097768331562</v>
      </c>
      <c r="D62" s="22" t="s">
        <v>6</v>
      </c>
      <c r="E62" s="22">
        <v>941</v>
      </c>
      <c r="F62" s="22">
        <v>931</v>
      </c>
      <c r="G62" s="11">
        <f t="shared" si="18"/>
        <v>-3188.0977683315623</v>
      </c>
      <c r="H62" s="11">
        <f t="shared" si="19"/>
        <v>-3188.0977683315623</v>
      </c>
      <c r="J62" s="20"/>
    </row>
    <row r="63" spans="1:10" ht="15">
      <c r="A63" s="10">
        <v>45342</v>
      </c>
      <c r="B63" s="26" t="s">
        <v>963</v>
      </c>
      <c r="C63" s="11">
        <f t="shared" si="17"/>
        <v>1595.7446808510638</v>
      </c>
      <c r="D63" s="22" t="s">
        <v>6</v>
      </c>
      <c r="E63" s="22">
        <v>188</v>
      </c>
      <c r="F63" s="22">
        <v>190</v>
      </c>
      <c r="G63" s="11">
        <f t="shared" si="18"/>
        <v>3191.4893617021276</v>
      </c>
      <c r="H63" s="11">
        <f t="shared" si="19"/>
        <v>3191.4893617021276</v>
      </c>
      <c r="J63" s="20"/>
    </row>
    <row r="64" spans="1:10" ht="15">
      <c r="A64" s="10">
        <v>45342</v>
      </c>
      <c r="B64" s="26" t="s">
        <v>964</v>
      </c>
      <c r="C64" s="11">
        <f t="shared" si="17"/>
        <v>1041.6666666666667</v>
      </c>
      <c r="D64" s="22" t="s">
        <v>6</v>
      </c>
      <c r="E64" s="22">
        <v>288</v>
      </c>
      <c r="F64" s="22">
        <v>287</v>
      </c>
      <c r="G64" s="11">
        <f t="shared" si="18"/>
        <v>-1041.6666666666667</v>
      </c>
      <c r="H64" s="11">
        <f t="shared" si="19"/>
        <v>-1041.6666666666667</v>
      </c>
      <c r="J64" s="20"/>
    </row>
    <row r="65" spans="1:10" ht="15">
      <c r="A65" s="10">
        <v>45341</v>
      </c>
      <c r="B65" s="26" t="s">
        <v>909</v>
      </c>
      <c r="C65" s="11">
        <f aca="true" t="shared" si="20" ref="C65:C70">(300000/E65)</f>
        <v>365.8536585365854</v>
      </c>
      <c r="D65" s="22" t="s">
        <v>6</v>
      </c>
      <c r="E65" s="22">
        <v>820</v>
      </c>
      <c r="F65" s="22">
        <v>830</v>
      </c>
      <c r="G65" s="11">
        <f t="shared" si="18"/>
        <v>3658.536585365854</v>
      </c>
      <c r="H65" s="11">
        <f aca="true" t="shared" si="21" ref="H65:H75">SUM(G65:G65)</f>
        <v>3658.536585365854</v>
      </c>
      <c r="J65" s="20"/>
    </row>
    <row r="66" spans="1:10" ht="15">
      <c r="A66" s="10">
        <v>45337</v>
      </c>
      <c r="B66" s="26" t="s">
        <v>612</v>
      </c>
      <c r="C66" s="11">
        <f t="shared" si="20"/>
        <v>170.94017094017093</v>
      </c>
      <c r="D66" s="22" t="s">
        <v>6</v>
      </c>
      <c r="E66" s="22">
        <v>1755</v>
      </c>
      <c r="F66" s="22">
        <v>1780</v>
      </c>
      <c r="G66" s="11">
        <f aca="true" t="shared" si="22" ref="G66:G75">(F66-E66)*C66</f>
        <v>4273.504273504273</v>
      </c>
      <c r="H66" s="11">
        <f t="shared" si="21"/>
        <v>4273.504273504273</v>
      </c>
      <c r="J66" s="20"/>
    </row>
    <row r="67" spans="1:10" ht="15">
      <c r="A67" s="10">
        <v>45337</v>
      </c>
      <c r="B67" s="26" t="s">
        <v>962</v>
      </c>
      <c r="C67" s="11">
        <f t="shared" si="20"/>
        <v>1639.344262295082</v>
      </c>
      <c r="D67" s="22" t="s">
        <v>6</v>
      </c>
      <c r="E67" s="22">
        <v>183</v>
      </c>
      <c r="F67" s="22">
        <v>186</v>
      </c>
      <c r="G67" s="11">
        <f t="shared" si="22"/>
        <v>4918.0327868852455</v>
      </c>
      <c r="H67" s="11">
        <f t="shared" si="21"/>
        <v>4918.0327868852455</v>
      </c>
      <c r="J67" s="20"/>
    </row>
    <row r="68" spans="1:10" ht="15">
      <c r="A68" s="10">
        <v>45336</v>
      </c>
      <c r="B68" s="26" t="s">
        <v>960</v>
      </c>
      <c r="C68" s="11">
        <f t="shared" si="20"/>
        <v>1973.6842105263158</v>
      </c>
      <c r="D68" s="22" t="s">
        <v>6</v>
      </c>
      <c r="E68" s="22">
        <v>152</v>
      </c>
      <c r="F68" s="22">
        <v>154</v>
      </c>
      <c r="G68" s="11">
        <f t="shared" si="22"/>
        <v>3947.3684210526317</v>
      </c>
      <c r="H68" s="11">
        <f t="shared" si="21"/>
        <v>3947.3684210526317</v>
      </c>
      <c r="J68" s="20"/>
    </row>
    <row r="69" spans="1:10" ht="15">
      <c r="A69" s="10">
        <v>45336</v>
      </c>
      <c r="B69" s="26" t="s">
        <v>959</v>
      </c>
      <c r="C69" s="11">
        <f t="shared" si="20"/>
        <v>604.8387096774194</v>
      </c>
      <c r="D69" s="22" t="s">
        <v>6</v>
      </c>
      <c r="E69" s="22">
        <v>496</v>
      </c>
      <c r="F69" s="22">
        <v>499.5</v>
      </c>
      <c r="G69" s="11">
        <f t="shared" si="22"/>
        <v>2116.935483870968</v>
      </c>
      <c r="H69" s="11">
        <f t="shared" si="21"/>
        <v>2116.935483870968</v>
      </c>
      <c r="J69" s="20"/>
    </row>
    <row r="70" spans="1:10" ht="15">
      <c r="A70" s="10">
        <v>45336</v>
      </c>
      <c r="B70" s="26" t="s">
        <v>961</v>
      </c>
      <c r="C70" s="11">
        <f t="shared" si="20"/>
        <v>572.5190839694657</v>
      </c>
      <c r="D70" s="22" t="s">
        <v>6</v>
      </c>
      <c r="E70" s="22">
        <v>524</v>
      </c>
      <c r="F70" s="22">
        <v>519</v>
      </c>
      <c r="G70" s="11">
        <f t="shared" si="22"/>
        <v>-2862.5954198473282</v>
      </c>
      <c r="H70" s="11">
        <f t="shared" si="21"/>
        <v>-2862.5954198473282</v>
      </c>
      <c r="J70" s="20"/>
    </row>
    <row r="71" spans="1:10" ht="15">
      <c r="A71" s="10">
        <v>45335</v>
      </c>
      <c r="B71" s="26" t="s">
        <v>958</v>
      </c>
      <c r="C71" s="11">
        <f aca="true" t="shared" si="23" ref="C71:C78">(300000/E71)</f>
        <v>2006.6889632107022</v>
      </c>
      <c r="D71" s="22" t="s">
        <v>6</v>
      </c>
      <c r="E71" s="22">
        <v>149.5</v>
      </c>
      <c r="F71" s="22">
        <v>151</v>
      </c>
      <c r="G71" s="11">
        <f t="shared" si="22"/>
        <v>3010.0334448160534</v>
      </c>
      <c r="H71" s="11">
        <f t="shared" si="21"/>
        <v>3010.0334448160534</v>
      </c>
      <c r="J71" s="20"/>
    </row>
    <row r="72" spans="1:10" ht="15">
      <c r="A72" s="10">
        <v>45334</v>
      </c>
      <c r="B72" s="26" t="s">
        <v>957</v>
      </c>
      <c r="C72" s="11">
        <f t="shared" si="23"/>
        <v>278.0352177942539</v>
      </c>
      <c r="D72" s="22" t="s">
        <v>6</v>
      </c>
      <c r="E72" s="22">
        <v>1079</v>
      </c>
      <c r="F72" s="22">
        <v>1065</v>
      </c>
      <c r="G72" s="11">
        <f t="shared" si="22"/>
        <v>-3892.493049119555</v>
      </c>
      <c r="H72" s="11">
        <f t="shared" si="21"/>
        <v>-3892.493049119555</v>
      </c>
      <c r="J72" s="20"/>
    </row>
    <row r="73" spans="1:10" ht="15">
      <c r="A73" s="10">
        <v>45334</v>
      </c>
      <c r="B73" s="26" t="s">
        <v>390</v>
      </c>
      <c r="C73" s="11">
        <f t="shared" si="23"/>
        <v>653.59477124183</v>
      </c>
      <c r="D73" s="22" t="s">
        <v>6</v>
      </c>
      <c r="E73" s="22">
        <v>459</v>
      </c>
      <c r="F73" s="22">
        <v>454</v>
      </c>
      <c r="G73" s="11">
        <f t="shared" si="22"/>
        <v>-3267.97385620915</v>
      </c>
      <c r="H73" s="11">
        <f t="shared" si="21"/>
        <v>-3267.97385620915</v>
      </c>
      <c r="J73" s="20"/>
    </row>
    <row r="74" spans="1:10" ht="15">
      <c r="A74" s="10">
        <v>45331</v>
      </c>
      <c r="B74" s="26" t="s">
        <v>955</v>
      </c>
      <c r="C74" s="11">
        <f t="shared" si="23"/>
        <v>3208.5561497326203</v>
      </c>
      <c r="D74" s="22" t="s">
        <v>6</v>
      </c>
      <c r="E74" s="22">
        <v>93.5</v>
      </c>
      <c r="F74" s="22">
        <v>95</v>
      </c>
      <c r="G74" s="11">
        <f t="shared" si="22"/>
        <v>4812.834224598931</v>
      </c>
      <c r="H74" s="11">
        <f t="shared" si="21"/>
        <v>4812.834224598931</v>
      </c>
      <c r="J74" s="20"/>
    </row>
    <row r="75" spans="1:10" ht="15">
      <c r="A75" s="10">
        <v>45331</v>
      </c>
      <c r="B75" s="26" t="s">
        <v>956</v>
      </c>
      <c r="C75" s="11">
        <f t="shared" si="23"/>
        <v>451.8072289156627</v>
      </c>
      <c r="D75" s="22" t="s">
        <v>6</v>
      </c>
      <c r="E75" s="22">
        <v>664</v>
      </c>
      <c r="F75" s="22">
        <v>664</v>
      </c>
      <c r="G75" s="11">
        <f t="shared" si="22"/>
        <v>0</v>
      </c>
      <c r="H75" s="11">
        <f t="shared" si="21"/>
        <v>0</v>
      </c>
      <c r="J75" s="20"/>
    </row>
    <row r="76" spans="1:10" ht="15">
      <c r="A76" s="10">
        <v>45330</v>
      </c>
      <c r="B76" s="26" t="s">
        <v>735</v>
      </c>
      <c r="C76" s="11">
        <f t="shared" si="23"/>
        <v>694.4444444444445</v>
      </c>
      <c r="D76" s="22" t="s">
        <v>6</v>
      </c>
      <c r="E76" s="22">
        <v>432</v>
      </c>
      <c r="F76" s="22">
        <v>434</v>
      </c>
      <c r="G76" s="11">
        <f aca="true" t="shared" si="24" ref="G76:G81">(F76-E76)*C76</f>
        <v>1388.888888888889</v>
      </c>
      <c r="H76" s="11">
        <f aca="true" t="shared" si="25" ref="H76:H83">SUM(G76:G76)</f>
        <v>1388.888888888889</v>
      </c>
      <c r="J76" s="20"/>
    </row>
    <row r="77" spans="1:10" ht="15">
      <c r="A77" s="10">
        <v>45329</v>
      </c>
      <c r="B77" s="26" t="s">
        <v>74</v>
      </c>
      <c r="C77" s="11">
        <f t="shared" si="23"/>
        <v>359.2814371257485</v>
      </c>
      <c r="D77" s="22" t="s">
        <v>6</v>
      </c>
      <c r="E77" s="22">
        <v>835</v>
      </c>
      <c r="F77" s="22">
        <v>827</v>
      </c>
      <c r="G77" s="11">
        <f t="shared" si="24"/>
        <v>-2874.251497005988</v>
      </c>
      <c r="H77" s="11">
        <f t="shared" si="25"/>
        <v>-2874.251497005988</v>
      </c>
      <c r="J77" s="20"/>
    </row>
    <row r="78" spans="1:10" ht="15">
      <c r="A78" s="10">
        <v>45329</v>
      </c>
      <c r="B78" s="26" t="s">
        <v>381</v>
      </c>
      <c r="C78" s="11">
        <f t="shared" si="23"/>
        <v>309.2783505154639</v>
      </c>
      <c r="D78" s="22" t="s">
        <v>6</v>
      </c>
      <c r="E78" s="22">
        <v>970</v>
      </c>
      <c r="F78" s="22">
        <v>950</v>
      </c>
      <c r="G78" s="11">
        <f t="shared" si="24"/>
        <v>-6185.567010309278</v>
      </c>
      <c r="H78" s="11">
        <f t="shared" si="25"/>
        <v>-6185.567010309278</v>
      </c>
      <c r="J78" s="20"/>
    </row>
    <row r="79" spans="1:10" ht="15">
      <c r="A79" s="10">
        <v>45327</v>
      </c>
      <c r="B79" s="26" t="s">
        <v>953</v>
      </c>
      <c r="C79" s="11">
        <f aca="true" t="shared" si="26" ref="C79:C85">(300000/E79)</f>
        <v>4897.959183673469</v>
      </c>
      <c r="D79" s="22" t="s">
        <v>6</v>
      </c>
      <c r="E79" s="22">
        <v>61.25</v>
      </c>
      <c r="F79" s="22">
        <v>63</v>
      </c>
      <c r="G79" s="11">
        <f t="shared" si="24"/>
        <v>8571.42857142857</v>
      </c>
      <c r="H79" s="11">
        <f t="shared" si="25"/>
        <v>8571.42857142857</v>
      </c>
      <c r="J79" s="20"/>
    </row>
    <row r="80" spans="1:10" ht="15">
      <c r="A80" s="10">
        <v>45327</v>
      </c>
      <c r="B80" s="26" t="s">
        <v>954</v>
      </c>
      <c r="C80" s="11">
        <f t="shared" si="26"/>
        <v>300.6012024048096</v>
      </c>
      <c r="D80" s="22" t="s">
        <v>6</v>
      </c>
      <c r="E80" s="22">
        <v>998</v>
      </c>
      <c r="F80" s="22">
        <v>1010</v>
      </c>
      <c r="G80" s="11">
        <f t="shared" si="24"/>
        <v>3607.2144288577156</v>
      </c>
      <c r="H80" s="11">
        <f t="shared" si="25"/>
        <v>3607.2144288577156</v>
      </c>
      <c r="J80" s="20"/>
    </row>
    <row r="81" spans="1:10" ht="15">
      <c r="A81" s="10">
        <v>45327</v>
      </c>
      <c r="B81" s="26" t="s">
        <v>952</v>
      </c>
      <c r="C81" s="11">
        <f t="shared" si="26"/>
        <v>280.8988764044944</v>
      </c>
      <c r="D81" s="22" t="s">
        <v>6</v>
      </c>
      <c r="E81" s="22">
        <v>1068</v>
      </c>
      <c r="F81" s="22">
        <v>1057.85</v>
      </c>
      <c r="G81" s="11">
        <f t="shared" si="24"/>
        <v>-2851.1235955056436</v>
      </c>
      <c r="H81" s="11">
        <f t="shared" si="25"/>
        <v>-2851.1235955056436</v>
      </c>
      <c r="J81" s="20"/>
    </row>
    <row r="82" spans="1:10" ht="15">
      <c r="A82" s="10">
        <v>45324</v>
      </c>
      <c r="B82" s="26" t="s">
        <v>950</v>
      </c>
      <c r="C82" s="11">
        <f t="shared" si="26"/>
        <v>3000</v>
      </c>
      <c r="D82" s="22" t="s">
        <v>6</v>
      </c>
      <c r="E82" s="22">
        <v>100</v>
      </c>
      <c r="F82" s="22">
        <v>101.5</v>
      </c>
      <c r="G82" s="11">
        <f aca="true" t="shared" si="27" ref="G82:G87">(F82-E82)*C82</f>
        <v>4500</v>
      </c>
      <c r="H82" s="11">
        <f t="shared" si="25"/>
        <v>4500</v>
      </c>
      <c r="J82" s="20"/>
    </row>
    <row r="83" spans="1:10" ht="15">
      <c r="A83" s="10">
        <v>45324</v>
      </c>
      <c r="B83" s="26" t="s">
        <v>951</v>
      </c>
      <c r="C83" s="11">
        <f t="shared" si="26"/>
        <v>546.448087431694</v>
      </c>
      <c r="D83" s="22" t="s">
        <v>6</v>
      </c>
      <c r="E83" s="22">
        <v>549</v>
      </c>
      <c r="F83" s="22">
        <v>544</v>
      </c>
      <c r="G83" s="11">
        <f t="shared" si="27"/>
        <v>-2732.2404371584703</v>
      </c>
      <c r="H83" s="11">
        <f t="shared" si="25"/>
        <v>-2732.2404371584703</v>
      </c>
      <c r="J83" s="20"/>
    </row>
    <row r="84" spans="1:10" ht="15">
      <c r="A84" s="10">
        <v>45321</v>
      </c>
      <c r="B84" s="26" t="s">
        <v>681</v>
      </c>
      <c r="C84" s="11">
        <f t="shared" si="26"/>
        <v>669.6428571428571</v>
      </c>
      <c r="D84" s="22" t="s">
        <v>6</v>
      </c>
      <c r="E84" s="22">
        <v>448</v>
      </c>
      <c r="F84" s="22">
        <v>452</v>
      </c>
      <c r="G84" s="11">
        <f t="shared" si="27"/>
        <v>2678.5714285714284</v>
      </c>
      <c r="H84" s="11">
        <f aca="true" t="shared" si="28" ref="H84:H92">SUM(G84:G84)</f>
        <v>2678.5714285714284</v>
      </c>
      <c r="J84" s="20"/>
    </row>
    <row r="85" spans="1:10" ht="15">
      <c r="A85" s="10">
        <v>45321</v>
      </c>
      <c r="B85" s="26" t="s">
        <v>813</v>
      </c>
      <c r="C85" s="11">
        <f t="shared" si="26"/>
        <v>2510.460251046025</v>
      </c>
      <c r="D85" s="22" t="s">
        <v>6</v>
      </c>
      <c r="E85" s="22">
        <v>119.5</v>
      </c>
      <c r="F85" s="22">
        <v>116</v>
      </c>
      <c r="G85" s="11">
        <f t="shared" si="27"/>
        <v>-8786.610878661088</v>
      </c>
      <c r="H85" s="11">
        <f t="shared" si="28"/>
        <v>-8786.610878661088</v>
      </c>
      <c r="J85" s="20"/>
    </row>
    <row r="86" spans="1:10" ht="15">
      <c r="A86" s="10">
        <v>45320</v>
      </c>
      <c r="B86" s="26" t="s">
        <v>353</v>
      </c>
      <c r="C86" s="11">
        <f aca="true" t="shared" si="29" ref="C86:C92">(300000/E86)</f>
        <v>1204.8192771084337</v>
      </c>
      <c r="D86" s="22" t="s">
        <v>6</v>
      </c>
      <c r="E86" s="22">
        <v>249</v>
      </c>
      <c r="F86" s="22">
        <v>251</v>
      </c>
      <c r="G86" s="11">
        <f t="shared" si="27"/>
        <v>2409.6385542168673</v>
      </c>
      <c r="H86" s="11">
        <f t="shared" si="28"/>
        <v>2409.6385542168673</v>
      </c>
      <c r="J86" s="20"/>
    </row>
    <row r="87" spans="1:10" ht="15">
      <c r="A87" s="10">
        <v>45320</v>
      </c>
      <c r="B87" s="26" t="s">
        <v>949</v>
      </c>
      <c r="C87" s="11">
        <f t="shared" si="29"/>
        <v>2040.8163265306123</v>
      </c>
      <c r="D87" s="22" t="s">
        <v>6</v>
      </c>
      <c r="E87" s="22">
        <v>147</v>
      </c>
      <c r="F87" s="22">
        <v>145</v>
      </c>
      <c r="G87" s="11">
        <f t="shared" si="27"/>
        <v>-4081.6326530612246</v>
      </c>
      <c r="H87" s="11">
        <f t="shared" si="28"/>
        <v>-4081.6326530612246</v>
      </c>
      <c r="J87" s="20"/>
    </row>
    <row r="88" spans="1:10" ht="15">
      <c r="A88" s="10">
        <v>45316</v>
      </c>
      <c r="B88" s="26" t="s">
        <v>947</v>
      </c>
      <c r="C88" s="11">
        <f t="shared" si="29"/>
        <v>213.21961620469082</v>
      </c>
      <c r="D88" s="22" t="s">
        <v>61</v>
      </c>
      <c r="E88" s="22">
        <v>1407</v>
      </c>
      <c r="F88" s="22">
        <v>1392</v>
      </c>
      <c r="G88" s="11">
        <f>-(F88-E88)*C88</f>
        <v>3198.2942430703624</v>
      </c>
      <c r="H88" s="11">
        <f t="shared" si="28"/>
        <v>3198.2942430703624</v>
      </c>
      <c r="J88" s="20"/>
    </row>
    <row r="89" spans="1:10" ht="15">
      <c r="A89" s="10">
        <v>45316</v>
      </c>
      <c r="B89" s="26" t="s">
        <v>948</v>
      </c>
      <c r="C89" s="11">
        <f t="shared" si="29"/>
        <v>420.16806722689074</v>
      </c>
      <c r="D89" s="22" t="s">
        <v>61</v>
      </c>
      <c r="E89" s="22">
        <v>714</v>
      </c>
      <c r="F89" s="22">
        <v>708</v>
      </c>
      <c r="G89" s="11">
        <f>-(F89-E89)*C89</f>
        <v>2521.0084033613443</v>
      </c>
      <c r="H89" s="11">
        <f t="shared" si="28"/>
        <v>2521.0084033613443</v>
      </c>
      <c r="J89" s="20"/>
    </row>
    <row r="90" spans="1:10" ht="15">
      <c r="A90" s="10">
        <v>45315</v>
      </c>
      <c r="B90" s="26" t="s">
        <v>946</v>
      </c>
      <c r="C90" s="11">
        <f t="shared" si="29"/>
        <v>1287.5536480686694</v>
      </c>
      <c r="D90" s="22" t="s">
        <v>6</v>
      </c>
      <c r="E90" s="22">
        <v>233</v>
      </c>
      <c r="F90" s="22">
        <v>236</v>
      </c>
      <c r="G90" s="11">
        <f>(F90-E90)*C90</f>
        <v>3862.660944206008</v>
      </c>
      <c r="H90" s="11">
        <f t="shared" si="28"/>
        <v>3862.660944206008</v>
      </c>
      <c r="J90" s="20"/>
    </row>
    <row r="91" spans="1:10" ht="15">
      <c r="A91" s="10">
        <v>45314</v>
      </c>
      <c r="B91" s="26" t="s">
        <v>939</v>
      </c>
      <c r="C91" s="11">
        <f t="shared" si="29"/>
        <v>1812.6888217522658</v>
      </c>
      <c r="D91" s="22" t="s">
        <v>61</v>
      </c>
      <c r="E91" s="22">
        <v>165.5</v>
      </c>
      <c r="F91" s="22">
        <v>163.5</v>
      </c>
      <c r="G91" s="11">
        <f>-(F91-E91)*C91</f>
        <v>3625.3776435045315</v>
      </c>
      <c r="H91" s="11">
        <f t="shared" si="28"/>
        <v>3625.3776435045315</v>
      </c>
      <c r="J91" s="20"/>
    </row>
    <row r="92" spans="1:10" ht="15">
      <c r="A92" s="10">
        <v>45314</v>
      </c>
      <c r="B92" s="26" t="s">
        <v>518</v>
      </c>
      <c r="C92" s="11">
        <f t="shared" si="29"/>
        <v>307.6923076923077</v>
      </c>
      <c r="D92" s="22" t="s">
        <v>61</v>
      </c>
      <c r="E92" s="22">
        <v>975</v>
      </c>
      <c r="F92" s="22">
        <v>965</v>
      </c>
      <c r="G92" s="11">
        <f>-(F92-E92)*C92</f>
        <v>3076.9230769230767</v>
      </c>
      <c r="H92" s="11">
        <f t="shared" si="28"/>
        <v>3076.9230769230767</v>
      </c>
      <c r="J92" s="20"/>
    </row>
    <row r="93" spans="1:10" ht="15">
      <c r="A93" s="10">
        <v>45310</v>
      </c>
      <c r="B93" s="26" t="s">
        <v>945</v>
      </c>
      <c r="C93" s="11">
        <f aca="true" t="shared" si="30" ref="C93:C101">(300000/E93)</f>
        <v>1102.9411764705883</v>
      </c>
      <c r="D93" s="22" t="s">
        <v>6</v>
      </c>
      <c r="E93" s="22">
        <v>272</v>
      </c>
      <c r="F93" s="22">
        <v>276</v>
      </c>
      <c r="G93" s="11">
        <f aca="true" t="shared" si="31" ref="G93:G101">(F93-E93)*C93</f>
        <v>4411.764705882353</v>
      </c>
      <c r="H93" s="11">
        <f aca="true" t="shared" si="32" ref="H93:H100">SUM(G93:G93)</f>
        <v>4411.764705882353</v>
      </c>
      <c r="J93" s="20"/>
    </row>
    <row r="94" spans="1:10" ht="15">
      <c r="A94" s="10">
        <v>45310</v>
      </c>
      <c r="B94" s="26" t="s">
        <v>944</v>
      </c>
      <c r="C94" s="11">
        <f t="shared" si="30"/>
        <v>1923.076923076923</v>
      </c>
      <c r="D94" s="22" t="s">
        <v>6</v>
      </c>
      <c r="E94" s="22">
        <v>156</v>
      </c>
      <c r="F94" s="22">
        <v>158</v>
      </c>
      <c r="G94" s="11">
        <f t="shared" si="31"/>
        <v>3846.153846153846</v>
      </c>
      <c r="H94" s="11">
        <f t="shared" si="32"/>
        <v>3846.153846153846</v>
      </c>
      <c r="J94" s="20"/>
    </row>
    <row r="95" spans="1:10" ht="15">
      <c r="A95" s="10">
        <v>45310</v>
      </c>
      <c r="B95" s="26" t="s">
        <v>936</v>
      </c>
      <c r="C95" s="11">
        <f t="shared" si="30"/>
        <v>1176.4705882352941</v>
      </c>
      <c r="D95" s="22" t="s">
        <v>6</v>
      </c>
      <c r="E95" s="22">
        <v>255</v>
      </c>
      <c r="F95" s="22">
        <v>258</v>
      </c>
      <c r="G95" s="11">
        <f t="shared" si="31"/>
        <v>3529.4117647058824</v>
      </c>
      <c r="H95" s="11">
        <f t="shared" si="32"/>
        <v>3529.4117647058824</v>
      </c>
      <c r="J95" s="20"/>
    </row>
    <row r="96" spans="1:10" ht="15">
      <c r="A96" s="10">
        <v>45310</v>
      </c>
      <c r="B96" s="26" t="s">
        <v>943</v>
      </c>
      <c r="C96" s="11">
        <f t="shared" si="30"/>
        <v>409.8360655737705</v>
      </c>
      <c r="D96" s="22" t="s">
        <v>6</v>
      </c>
      <c r="E96" s="22">
        <v>732</v>
      </c>
      <c r="F96" s="22">
        <v>738</v>
      </c>
      <c r="G96" s="11">
        <f t="shared" si="31"/>
        <v>2459.0163934426228</v>
      </c>
      <c r="H96" s="11">
        <f t="shared" si="32"/>
        <v>2459.0163934426228</v>
      </c>
      <c r="J96" s="20"/>
    </row>
    <row r="97" spans="1:10" ht="15">
      <c r="A97" s="10">
        <v>45309</v>
      </c>
      <c r="B97" s="26" t="s">
        <v>379</v>
      </c>
      <c r="C97" s="11">
        <f t="shared" si="30"/>
        <v>630.2521008403361</v>
      </c>
      <c r="D97" s="22" t="s">
        <v>6</v>
      </c>
      <c r="E97" s="22">
        <v>476</v>
      </c>
      <c r="F97" s="22">
        <v>481</v>
      </c>
      <c r="G97" s="11">
        <f t="shared" si="31"/>
        <v>3151.2605042016803</v>
      </c>
      <c r="H97" s="11">
        <f t="shared" si="32"/>
        <v>3151.2605042016803</v>
      </c>
      <c r="J97" s="20"/>
    </row>
    <row r="98" spans="1:10" ht="15">
      <c r="A98" s="10">
        <v>45309</v>
      </c>
      <c r="B98" s="26" t="s">
        <v>942</v>
      </c>
      <c r="C98" s="11">
        <f t="shared" si="30"/>
        <v>763.3587786259542</v>
      </c>
      <c r="D98" s="22" t="s">
        <v>6</v>
      </c>
      <c r="E98" s="22">
        <v>393</v>
      </c>
      <c r="F98" s="22">
        <v>397</v>
      </c>
      <c r="G98" s="11">
        <f t="shared" si="31"/>
        <v>3053.4351145038167</v>
      </c>
      <c r="H98" s="11">
        <f t="shared" si="32"/>
        <v>3053.4351145038167</v>
      </c>
      <c r="J98" s="20"/>
    </row>
    <row r="99" spans="1:10" ht="15">
      <c r="A99" s="10">
        <v>45309</v>
      </c>
      <c r="B99" s="26" t="s">
        <v>475</v>
      </c>
      <c r="C99" s="11">
        <f t="shared" si="30"/>
        <v>273.224043715847</v>
      </c>
      <c r="D99" s="22" t="s">
        <v>6</v>
      </c>
      <c r="E99" s="22">
        <v>1098</v>
      </c>
      <c r="F99" s="22">
        <v>1107</v>
      </c>
      <c r="G99" s="11">
        <f t="shared" si="31"/>
        <v>2459.016393442623</v>
      </c>
      <c r="H99" s="11">
        <f t="shared" si="32"/>
        <v>2459.016393442623</v>
      </c>
      <c r="J99" s="20"/>
    </row>
    <row r="100" spans="1:10" ht="15">
      <c r="A100" s="10">
        <v>45309</v>
      </c>
      <c r="B100" s="26" t="s">
        <v>337</v>
      </c>
      <c r="C100" s="11">
        <f t="shared" si="30"/>
        <v>652.1739130434783</v>
      </c>
      <c r="D100" s="22" t="s">
        <v>6</v>
      </c>
      <c r="E100" s="22">
        <v>460</v>
      </c>
      <c r="F100" s="22">
        <v>455</v>
      </c>
      <c r="G100" s="11">
        <f t="shared" si="31"/>
        <v>-3260.869565217391</v>
      </c>
      <c r="H100" s="11">
        <f t="shared" si="32"/>
        <v>-3260.869565217391</v>
      </c>
      <c r="J100" s="20"/>
    </row>
    <row r="101" spans="1:10" ht="15">
      <c r="A101" s="10">
        <v>45308</v>
      </c>
      <c r="B101" s="26" t="s">
        <v>613</v>
      </c>
      <c r="C101" s="11">
        <f t="shared" si="30"/>
        <v>192.92604501607718</v>
      </c>
      <c r="D101" s="22" t="s">
        <v>6</v>
      </c>
      <c r="E101" s="22">
        <v>1555</v>
      </c>
      <c r="F101" s="22">
        <v>1540</v>
      </c>
      <c r="G101" s="11">
        <f t="shared" si="31"/>
        <v>-2893.8906752411576</v>
      </c>
      <c r="H101" s="11">
        <f aca="true" t="shared" si="33" ref="H101:H114">SUM(G101:G101)</f>
        <v>-2893.8906752411576</v>
      </c>
      <c r="J101" s="20"/>
    </row>
    <row r="102" spans="1:10" ht="15">
      <c r="A102" s="10">
        <v>45303</v>
      </c>
      <c r="B102" s="26" t="s">
        <v>941</v>
      </c>
      <c r="C102" s="11">
        <f aca="true" t="shared" si="34" ref="C102:C111">(300000/E102)</f>
        <v>2316.6023166023165</v>
      </c>
      <c r="D102" s="22" t="s">
        <v>6</v>
      </c>
      <c r="E102" s="22">
        <v>129.5</v>
      </c>
      <c r="F102" s="22">
        <v>131</v>
      </c>
      <c r="G102" s="11">
        <f aca="true" t="shared" si="35" ref="G102:G111">(F102-E102)*C102</f>
        <v>3474.9034749034745</v>
      </c>
      <c r="H102" s="11">
        <f t="shared" si="33"/>
        <v>3474.9034749034745</v>
      </c>
      <c r="J102" s="20"/>
    </row>
    <row r="103" spans="1:10" ht="15">
      <c r="A103" s="10">
        <v>45303</v>
      </c>
      <c r="B103" s="26" t="s">
        <v>940</v>
      </c>
      <c r="C103" s="11">
        <f t="shared" si="34"/>
        <v>2371.5415019762845</v>
      </c>
      <c r="D103" s="22" t="s">
        <v>6</v>
      </c>
      <c r="E103" s="22">
        <v>126.5</v>
      </c>
      <c r="F103" s="22">
        <v>127.7</v>
      </c>
      <c r="G103" s="11">
        <f t="shared" si="35"/>
        <v>2845.8498023715483</v>
      </c>
      <c r="H103" s="11">
        <f t="shared" si="33"/>
        <v>2845.8498023715483</v>
      </c>
      <c r="J103" s="20"/>
    </row>
    <row r="104" spans="1:10" ht="15">
      <c r="A104" s="10">
        <v>45303</v>
      </c>
      <c r="B104" s="26" t="s">
        <v>939</v>
      </c>
      <c r="C104" s="11">
        <f t="shared" si="34"/>
        <v>2666.6666666666665</v>
      </c>
      <c r="D104" s="22" t="s">
        <v>6</v>
      </c>
      <c r="E104" s="22">
        <v>112.5</v>
      </c>
      <c r="F104" s="22">
        <v>113.5</v>
      </c>
      <c r="G104" s="11">
        <f t="shared" si="35"/>
        <v>2666.6666666666665</v>
      </c>
      <c r="H104" s="11">
        <f t="shared" si="33"/>
        <v>2666.6666666666665</v>
      </c>
      <c r="J104" s="20"/>
    </row>
    <row r="105" spans="1:10" ht="15">
      <c r="A105" s="10">
        <v>45303</v>
      </c>
      <c r="B105" s="26" t="s">
        <v>245</v>
      </c>
      <c r="C105" s="11">
        <f t="shared" si="34"/>
        <v>39.08794788273616</v>
      </c>
      <c r="D105" s="22" t="s">
        <v>6</v>
      </c>
      <c r="E105" s="22">
        <v>7675</v>
      </c>
      <c r="F105" s="22">
        <v>7743</v>
      </c>
      <c r="G105" s="11">
        <f t="shared" si="35"/>
        <v>2657.980456026059</v>
      </c>
      <c r="H105" s="11">
        <f t="shared" si="33"/>
        <v>2657.980456026059</v>
      </c>
      <c r="J105" s="20"/>
    </row>
    <row r="106" spans="1:10" ht="15">
      <c r="A106" s="10">
        <v>45302</v>
      </c>
      <c r="B106" s="26" t="s">
        <v>936</v>
      </c>
      <c r="C106" s="11">
        <f t="shared" si="34"/>
        <v>1522.8426395939086</v>
      </c>
      <c r="D106" s="22" t="s">
        <v>6</v>
      </c>
      <c r="E106" s="22">
        <v>197</v>
      </c>
      <c r="F106" s="22">
        <v>201</v>
      </c>
      <c r="G106" s="11">
        <f t="shared" si="35"/>
        <v>6091.370558375635</v>
      </c>
      <c r="H106" s="11">
        <f t="shared" si="33"/>
        <v>6091.370558375635</v>
      </c>
      <c r="J106" s="20"/>
    </row>
    <row r="107" spans="1:10" ht="15">
      <c r="A107" s="10">
        <v>45302</v>
      </c>
      <c r="B107" s="26" t="s">
        <v>938</v>
      </c>
      <c r="C107" s="11">
        <f t="shared" si="34"/>
        <v>133.03769401330376</v>
      </c>
      <c r="D107" s="22" t="s">
        <v>6</v>
      </c>
      <c r="E107" s="22">
        <v>2255</v>
      </c>
      <c r="F107" s="22">
        <v>2272</v>
      </c>
      <c r="G107" s="11">
        <f t="shared" si="35"/>
        <v>2261.640798226164</v>
      </c>
      <c r="H107" s="11">
        <f t="shared" si="33"/>
        <v>2261.640798226164</v>
      </c>
      <c r="J107" s="20"/>
    </row>
    <row r="108" spans="1:10" ht="15">
      <c r="A108" s="10">
        <v>45302</v>
      </c>
      <c r="B108" s="26" t="s">
        <v>937</v>
      </c>
      <c r="C108" s="11">
        <f t="shared" si="34"/>
        <v>133.03769401330376</v>
      </c>
      <c r="D108" s="22" t="s">
        <v>6</v>
      </c>
      <c r="E108" s="22">
        <v>2255</v>
      </c>
      <c r="F108" s="22">
        <v>2230</v>
      </c>
      <c r="G108" s="11">
        <f t="shared" si="35"/>
        <v>-3325.9423503325943</v>
      </c>
      <c r="H108" s="11">
        <f t="shared" si="33"/>
        <v>-3325.9423503325943</v>
      </c>
      <c r="J108" s="20"/>
    </row>
    <row r="109" spans="1:10" ht="15">
      <c r="A109" s="10">
        <v>45302</v>
      </c>
      <c r="B109" s="26" t="s">
        <v>539</v>
      </c>
      <c r="C109" s="11">
        <f t="shared" si="34"/>
        <v>403.2258064516129</v>
      </c>
      <c r="D109" s="22" t="s">
        <v>6</v>
      </c>
      <c r="E109" s="22">
        <v>744</v>
      </c>
      <c r="F109" s="22">
        <v>734</v>
      </c>
      <c r="G109" s="11">
        <f t="shared" si="35"/>
        <v>-4032.2580645161293</v>
      </c>
      <c r="H109" s="11">
        <f t="shared" si="33"/>
        <v>-4032.2580645161293</v>
      </c>
      <c r="J109" s="20"/>
    </row>
    <row r="110" spans="1:10" ht="15">
      <c r="A110" s="10">
        <v>45301</v>
      </c>
      <c r="B110" s="26" t="s">
        <v>935</v>
      </c>
      <c r="C110" s="11">
        <f t="shared" si="34"/>
        <v>320.85561497326205</v>
      </c>
      <c r="D110" s="22" t="s">
        <v>6</v>
      </c>
      <c r="E110" s="22">
        <v>935</v>
      </c>
      <c r="F110" s="22">
        <v>944</v>
      </c>
      <c r="G110" s="11">
        <f t="shared" si="35"/>
        <v>2887.7005347593586</v>
      </c>
      <c r="H110" s="11">
        <f t="shared" si="33"/>
        <v>2887.7005347593586</v>
      </c>
      <c r="J110" s="20"/>
    </row>
    <row r="111" spans="1:10" ht="15">
      <c r="A111" s="10">
        <v>45300</v>
      </c>
      <c r="B111" s="26" t="s">
        <v>934</v>
      </c>
      <c r="C111" s="11">
        <f t="shared" si="34"/>
        <v>98.6842105263158</v>
      </c>
      <c r="D111" s="22" t="s">
        <v>6</v>
      </c>
      <c r="E111" s="22">
        <v>3040</v>
      </c>
      <c r="F111" s="22">
        <v>3010</v>
      </c>
      <c r="G111" s="11">
        <f t="shared" si="35"/>
        <v>-2960.5263157894738</v>
      </c>
      <c r="H111" s="11">
        <f t="shared" si="33"/>
        <v>-2960.5263157894738</v>
      </c>
      <c r="J111" s="20"/>
    </row>
    <row r="112" spans="1:10" ht="15">
      <c r="A112" s="10">
        <v>45299</v>
      </c>
      <c r="B112" s="26" t="s">
        <v>932</v>
      </c>
      <c r="C112" s="11">
        <f aca="true" t="shared" si="36" ref="C112:C118">(300000/E112)</f>
        <v>505.050505050505</v>
      </c>
      <c r="D112" s="22" t="s">
        <v>6</v>
      </c>
      <c r="E112" s="22">
        <v>594</v>
      </c>
      <c r="F112" s="22">
        <v>597</v>
      </c>
      <c r="G112" s="11">
        <f aca="true" t="shared" si="37" ref="G112:G117">(F112-E112)*C112</f>
        <v>1515.151515151515</v>
      </c>
      <c r="H112" s="11">
        <f t="shared" si="33"/>
        <v>1515.151515151515</v>
      </c>
      <c r="J112" s="20"/>
    </row>
    <row r="113" spans="1:10" ht="15">
      <c r="A113" s="10">
        <v>45299</v>
      </c>
      <c r="B113" s="26" t="s">
        <v>933</v>
      </c>
      <c r="C113" s="11">
        <f t="shared" si="36"/>
        <v>533.8078291814946</v>
      </c>
      <c r="D113" s="22" t="s">
        <v>6</v>
      </c>
      <c r="E113" s="22">
        <v>562</v>
      </c>
      <c r="F113" s="22">
        <v>561</v>
      </c>
      <c r="G113" s="11">
        <f t="shared" si="37"/>
        <v>-533.8078291814946</v>
      </c>
      <c r="H113" s="11">
        <f t="shared" si="33"/>
        <v>-533.8078291814946</v>
      </c>
      <c r="J113" s="20"/>
    </row>
    <row r="114" spans="1:10" ht="15">
      <c r="A114" s="10">
        <v>45296</v>
      </c>
      <c r="B114" s="26" t="s">
        <v>931</v>
      </c>
      <c r="C114" s="11">
        <f t="shared" si="36"/>
        <v>1310.0436681222707</v>
      </c>
      <c r="D114" s="22" t="s">
        <v>6</v>
      </c>
      <c r="E114" s="22">
        <v>229</v>
      </c>
      <c r="F114" s="22">
        <v>226</v>
      </c>
      <c r="G114" s="11">
        <f t="shared" si="37"/>
        <v>-3930.131004366812</v>
      </c>
      <c r="H114" s="11">
        <f t="shared" si="33"/>
        <v>-3930.131004366812</v>
      </c>
      <c r="J114" s="20"/>
    </row>
    <row r="115" spans="1:10" ht="15">
      <c r="A115" s="10">
        <v>45295</v>
      </c>
      <c r="B115" s="26" t="s">
        <v>930</v>
      </c>
      <c r="C115" s="11">
        <f t="shared" si="36"/>
        <v>940.4388714733542</v>
      </c>
      <c r="D115" s="22" t="s">
        <v>6</v>
      </c>
      <c r="E115" s="22">
        <v>319</v>
      </c>
      <c r="F115" s="22">
        <v>322</v>
      </c>
      <c r="G115" s="11">
        <f t="shared" si="37"/>
        <v>2821.3166144200627</v>
      </c>
      <c r="H115" s="11">
        <f aca="true" t="shared" si="38" ref="H115:H121">SUM(G115:G115)</f>
        <v>2821.3166144200627</v>
      </c>
      <c r="J115" s="20"/>
    </row>
    <row r="116" spans="1:10" ht="15">
      <c r="A116" s="10">
        <v>45265</v>
      </c>
      <c r="B116" s="26" t="s">
        <v>929</v>
      </c>
      <c r="C116" s="11">
        <f t="shared" si="36"/>
        <v>1724.1379310344828</v>
      </c>
      <c r="D116" s="22" t="s">
        <v>6</v>
      </c>
      <c r="E116" s="22">
        <v>174</v>
      </c>
      <c r="F116" s="22">
        <v>176.7</v>
      </c>
      <c r="G116" s="11">
        <f t="shared" si="37"/>
        <v>4655.172413793084</v>
      </c>
      <c r="H116" s="11">
        <f t="shared" si="38"/>
        <v>4655.172413793084</v>
      </c>
      <c r="J116" s="20"/>
    </row>
    <row r="117" spans="1:10" ht="15">
      <c r="A117" s="10">
        <v>45265</v>
      </c>
      <c r="B117" s="26" t="s">
        <v>928</v>
      </c>
      <c r="C117" s="11">
        <f t="shared" si="36"/>
        <v>1428.5714285714287</v>
      </c>
      <c r="D117" s="22" t="s">
        <v>6</v>
      </c>
      <c r="E117" s="22">
        <v>210</v>
      </c>
      <c r="F117" s="22">
        <v>210</v>
      </c>
      <c r="G117" s="11">
        <f t="shared" si="37"/>
        <v>0</v>
      </c>
      <c r="H117" s="11">
        <f t="shared" si="38"/>
        <v>0</v>
      </c>
      <c r="J117" s="20"/>
    </row>
    <row r="118" spans="1:10" ht="15">
      <c r="A118" s="10">
        <v>45236</v>
      </c>
      <c r="B118" s="26" t="s">
        <v>674</v>
      </c>
      <c r="C118" s="11">
        <f t="shared" si="36"/>
        <v>2439.0243902439024</v>
      </c>
      <c r="D118" s="22" t="s">
        <v>6</v>
      </c>
      <c r="E118" s="22">
        <v>123</v>
      </c>
      <c r="F118" s="22">
        <v>123</v>
      </c>
      <c r="G118" s="11">
        <f aca="true" t="shared" si="39" ref="G118:G123">(F118-E118)*C118</f>
        <v>0</v>
      </c>
      <c r="H118" s="11">
        <f t="shared" si="38"/>
        <v>0</v>
      </c>
      <c r="J118" s="20"/>
    </row>
    <row r="119" spans="1:10" ht="15">
      <c r="A119" s="10">
        <v>45230</v>
      </c>
      <c r="B119" s="26" t="s">
        <v>785</v>
      </c>
      <c r="C119" s="11">
        <f>(300000/E119)</f>
        <v>205.4794520547945</v>
      </c>
      <c r="D119" s="22" t="s">
        <v>6</v>
      </c>
      <c r="E119" s="22">
        <v>1460</v>
      </c>
      <c r="F119" s="22">
        <v>1464</v>
      </c>
      <c r="G119" s="11">
        <f t="shared" si="39"/>
        <v>821.917808219178</v>
      </c>
      <c r="H119" s="11">
        <f t="shared" si="38"/>
        <v>821.917808219178</v>
      </c>
      <c r="J119" s="20"/>
    </row>
    <row r="120" spans="1:10" ht="15">
      <c r="A120" s="10">
        <v>45229</v>
      </c>
      <c r="B120" s="26" t="s">
        <v>927</v>
      </c>
      <c r="C120" s="11">
        <f>(300000/E120)</f>
        <v>2150.537634408602</v>
      </c>
      <c r="D120" s="22" t="s">
        <v>6</v>
      </c>
      <c r="E120" s="22">
        <v>139.5</v>
      </c>
      <c r="F120" s="22">
        <v>139.5</v>
      </c>
      <c r="G120" s="11">
        <f t="shared" si="39"/>
        <v>0</v>
      </c>
      <c r="H120" s="11">
        <f t="shared" si="38"/>
        <v>0</v>
      </c>
      <c r="J120" s="20"/>
    </row>
    <row r="121" spans="1:10" ht="15">
      <c r="A121" s="10">
        <v>45226</v>
      </c>
      <c r="B121" s="26" t="s">
        <v>883</v>
      </c>
      <c r="C121" s="11">
        <f>(300000/E121)</f>
        <v>151.13350125944584</v>
      </c>
      <c r="D121" s="22" t="s">
        <v>6</v>
      </c>
      <c r="E121" s="22">
        <v>1985</v>
      </c>
      <c r="F121" s="22">
        <v>2015</v>
      </c>
      <c r="G121" s="11">
        <f t="shared" si="39"/>
        <v>4534.005037783375</v>
      </c>
      <c r="H121" s="11">
        <f t="shared" si="38"/>
        <v>4534.005037783375</v>
      </c>
      <c r="J121" s="20"/>
    </row>
    <row r="122" spans="1:10" ht="15">
      <c r="A122" s="10">
        <v>45225</v>
      </c>
      <c r="B122" s="26" t="s">
        <v>806</v>
      </c>
      <c r="C122" s="11">
        <f>(300000/E122)</f>
        <v>168.0672268907563</v>
      </c>
      <c r="D122" s="22" t="s">
        <v>6</v>
      </c>
      <c r="E122" s="22">
        <v>1785</v>
      </c>
      <c r="F122" s="22">
        <v>1810</v>
      </c>
      <c r="G122" s="11">
        <f t="shared" si="39"/>
        <v>4201.680672268908</v>
      </c>
      <c r="H122" s="11">
        <f aca="true" t="shared" si="40" ref="H122:H127">SUM(G122:G122)</f>
        <v>4201.680672268908</v>
      </c>
      <c r="J122" s="20"/>
    </row>
    <row r="123" spans="1:10" ht="15">
      <c r="A123" s="10">
        <v>45219</v>
      </c>
      <c r="B123" s="26" t="s">
        <v>806</v>
      </c>
      <c r="C123" s="11">
        <f>(300000/E123)</f>
        <v>189.75332068311195</v>
      </c>
      <c r="D123" s="22" t="s">
        <v>6</v>
      </c>
      <c r="E123" s="22">
        <v>1581</v>
      </c>
      <c r="F123" s="22">
        <v>1594</v>
      </c>
      <c r="G123" s="11">
        <f t="shared" si="39"/>
        <v>2466.7931688804556</v>
      </c>
      <c r="H123" s="11">
        <f t="shared" si="40"/>
        <v>2466.7931688804556</v>
      </c>
      <c r="J123" s="20"/>
    </row>
    <row r="124" spans="1:10" ht="15">
      <c r="A124" s="10">
        <v>45218</v>
      </c>
      <c r="B124" s="26" t="s">
        <v>926</v>
      </c>
      <c r="C124" s="11">
        <f aca="true" t="shared" si="41" ref="C124:C129">(300000/E124)</f>
        <v>257.9535683576956</v>
      </c>
      <c r="D124" s="22" t="s">
        <v>6</v>
      </c>
      <c r="E124" s="22">
        <v>1163</v>
      </c>
      <c r="F124" s="22">
        <v>1172</v>
      </c>
      <c r="G124" s="11">
        <f aca="true" t="shared" si="42" ref="G124:G129">(F124-E124)*C124</f>
        <v>2321.5821152192602</v>
      </c>
      <c r="H124" s="11">
        <f t="shared" si="40"/>
        <v>2321.5821152192602</v>
      </c>
      <c r="J124" s="20"/>
    </row>
    <row r="125" spans="1:10" ht="15">
      <c r="A125" s="10">
        <v>45217</v>
      </c>
      <c r="B125" s="26" t="s">
        <v>925</v>
      </c>
      <c r="C125" s="11">
        <f t="shared" si="41"/>
        <v>352.94117647058823</v>
      </c>
      <c r="D125" s="22" t="s">
        <v>6</v>
      </c>
      <c r="E125" s="22">
        <v>850</v>
      </c>
      <c r="F125" s="22">
        <v>860</v>
      </c>
      <c r="G125" s="11">
        <f t="shared" si="42"/>
        <v>3529.4117647058824</v>
      </c>
      <c r="H125" s="11">
        <f t="shared" si="40"/>
        <v>3529.4117647058824</v>
      </c>
      <c r="J125" s="20"/>
    </row>
    <row r="126" spans="1:10" ht="15">
      <c r="A126" s="10">
        <v>45217</v>
      </c>
      <c r="B126" s="26" t="s">
        <v>925</v>
      </c>
      <c r="C126" s="11">
        <f t="shared" si="41"/>
        <v>366.7481662591687</v>
      </c>
      <c r="D126" s="22" t="s">
        <v>6</v>
      </c>
      <c r="E126" s="22">
        <v>818</v>
      </c>
      <c r="F126" s="22">
        <v>825</v>
      </c>
      <c r="G126" s="11">
        <f t="shared" si="42"/>
        <v>2567.2371638141813</v>
      </c>
      <c r="H126" s="11">
        <f t="shared" si="40"/>
        <v>2567.2371638141813</v>
      </c>
      <c r="J126" s="20"/>
    </row>
    <row r="127" spans="1:10" ht="15">
      <c r="A127" s="10">
        <v>45216</v>
      </c>
      <c r="B127" s="26" t="s">
        <v>703</v>
      </c>
      <c r="C127" s="11">
        <f t="shared" si="41"/>
        <v>923.0769230769231</v>
      </c>
      <c r="D127" s="22" t="s">
        <v>6</v>
      </c>
      <c r="E127" s="22">
        <v>325</v>
      </c>
      <c r="F127" s="22">
        <v>330</v>
      </c>
      <c r="G127" s="11">
        <f t="shared" si="42"/>
        <v>4615.384615384615</v>
      </c>
      <c r="H127" s="11">
        <f t="shared" si="40"/>
        <v>4615.384615384615</v>
      </c>
      <c r="J127" s="20"/>
    </row>
    <row r="128" spans="1:10" ht="15">
      <c r="A128" s="10">
        <v>45215</v>
      </c>
      <c r="B128" s="26" t="s">
        <v>64</v>
      </c>
      <c r="C128" s="11">
        <f t="shared" si="41"/>
        <v>2142.8571428571427</v>
      </c>
      <c r="D128" s="22" t="s">
        <v>6</v>
      </c>
      <c r="E128" s="22">
        <v>140</v>
      </c>
      <c r="F128" s="22">
        <v>142</v>
      </c>
      <c r="G128" s="11">
        <f t="shared" si="42"/>
        <v>4285.714285714285</v>
      </c>
      <c r="H128" s="11">
        <f aca="true" t="shared" si="43" ref="H128:H134">SUM(G128:G128)</f>
        <v>4285.714285714285</v>
      </c>
      <c r="J128" s="20"/>
    </row>
    <row r="129" spans="1:10" ht="15">
      <c r="A129" s="10">
        <v>45210</v>
      </c>
      <c r="B129" s="26" t="s">
        <v>681</v>
      </c>
      <c r="C129" s="11">
        <f t="shared" si="41"/>
        <v>737.1007371007371</v>
      </c>
      <c r="D129" s="22" t="s">
        <v>6</v>
      </c>
      <c r="E129" s="22">
        <v>407</v>
      </c>
      <c r="F129" s="22">
        <v>401</v>
      </c>
      <c r="G129" s="11">
        <f t="shared" si="42"/>
        <v>-4422.604422604422</v>
      </c>
      <c r="H129" s="11">
        <f t="shared" si="43"/>
        <v>-4422.604422604422</v>
      </c>
      <c r="J129" s="20"/>
    </row>
    <row r="130" spans="1:10" ht="15">
      <c r="A130" s="10">
        <v>45209</v>
      </c>
      <c r="B130" s="26" t="s">
        <v>390</v>
      </c>
      <c r="C130" s="11">
        <f aca="true" t="shared" si="44" ref="C130:C135">(300000/E130)</f>
        <v>1045.2961672473868</v>
      </c>
      <c r="D130" s="22" t="s">
        <v>6</v>
      </c>
      <c r="E130" s="22">
        <v>287</v>
      </c>
      <c r="F130" s="22">
        <v>291</v>
      </c>
      <c r="G130" s="11">
        <f aca="true" t="shared" si="45" ref="G130:G135">(F130-E130)*C130</f>
        <v>4181.184668989547</v>
      </c>
      <c r="H130" s="11">
        <f t="shared" si="43"/>
        <v>4181.184668989547</v>
      </c>
      <c r="J130" s="20"/>
    </row>
    <row r="131" spans="1:10" ht="15">
      <c r="A131" s="10">
        <v>45209</v>
      </c>
      <c r="B131" s="26" t="s">
        <v>309</v>
      </c>
      <c r="C131" s="11">
        <f t="shared" si="44"/>
        <v>1200</v>
      </c>
      <c r="D131" s="22" t="s">
        <v>6</v>
      </c>
      <c r="E131" s="22">
        <v>250</v>
      </c>
      <c r="F131" s="22">
        <v>250</v>
      </c>
      <c r="G131" s="11">
        <f t="shared" si="45"/>
        <v>0</v>
      </c>
      <c r="H131" s="11">
        <f t="shared" si="43"/>
        <v>0</v>
      </c>
      <c r="J131" s="20"/>
    </row>
    <row r="132" spans="1:10" ht="15">
      <c r="A132" s="10">
        <v>45208</v>
      </c>
      <c r="B132" s="26" t="s">
        <v>703</v>
      </c>
      <c r="C132" s="11">
        <f t="shared" si="44"/>
        <v>980.3921568627451</v>
      </c>
      <c r="D132" s="22" t="s">
        <v>6</v>
      </c>
      <c r="E132" s="22">
        <v>306</v>
      </c>
      <c r="F132" s="22">
        <v>311</v>
      </c>
      <c r="G132" s="11">
        <f t="shared" si="45"/>
        <v>4901.9607843137255</v>
      </c>
      <c r="H132" s="11">
        <f t="shared" si="43"/>
        <v>4901.9607843137255</v>
      </c>
      <c r="J132" s="20"/>
    </row>
    <row r="133" spans="1:10" ht="15">
      <c r="A133" s="10">
        <v>45205</v>
      </c>
      <c r="B133" s="26" t="s">
        <v>924</v>
      </c>
      <c r="C133" s="11">
        <f t="shared" si="44"/>
        <v>1190.4761904761904</v>
      </c>
      <c r="D133" s="22" t="s">
        <v>6</v>
      </c>
      <c r="E133" s="22">
        <v>252</v>
      </c>
      <c r="F133" s="22">
        <v>256</v>
      </c>
      <c r="G133" s="11">
        <f t="shared" si="45"/>
        <v>4761.9047619047615</v>
      </c>
      <c r="H133" s="11">
        <f t="shared" si="43"/>
        <v>4761.9047619047615</v>
      </c>
      <c r="J133" s="20"/>
    </row>
    <row r="134" spans="1:10" ht="15">
      <c r="A134" s="10">
        <v>45205</v>
      </c>
      <c r="B134" s="26" t="s">
        <v>805</v>
      </c>
      <c r="C134" s="11">
        <f t="shared" si="44"/>
        <v>1583.1134564643799</v>
      </c>
      <c r="D134" s="22" t="s">
        <v>6</v>
      </c>
      <c r="E134" s="22">
        <v>189.5</v>
      </c>
      <c r="F134" s="22">
        <v>192.5</v>
      </c>
      <c r="G134" s="11">
        <f t="shared" si="45"/>
        <v>4749.34036939314</v>
      </c>
      <c r="H134" s="11">
        <f t="shared" si="43"/>
        <v>4749.34036939314</v>
      </c>
      <c r="J134" s="20"/>
    </row>
    <row r="135" spans="1:10" ht="15">
      <c r="A135" s="10">
        <v>45204</v>
      </c>
      <c r="B135" s="26" t="s">
        <v>924</v>
      </c>
      <c r="C135" s="11">
        <f t="shared" si="44"/>
        <v>1293.103448275862</v>
      </c>
      <c r="D135" s="22" t="s">
        <v>6</v>
      </c>
      <c r="E135" s="22">
        <v>232</v>
      </c>
      <c r="F135" s="22">
        <v>235</v>
      </c>
      <c r="G135" s="11">
        <f t="shared" si="45"/>
        <v>3879.310344827586</v>
      </c>
      <c r="H135" s="11">
        <f aca="true" t="shared" si="46" ref="H135:H141">SUM(G135:G135)</f>
        <v>3879.310344827586</v>
      </c>
      <c r="J135" s="20"/>
    </row>
    <row r="136" spans="1:10" ht="15">
      <c r="A136" s="10">
        <v>45203</v>
      </c>
      <c r="B136" s="26" t="s">
        <v>637</v>
      </c>
      <c r="C136" s="11">
        <f aca="true" t="shared" si="47" ref="C136:C141">(300000/E136)</f>
        <v>3191.4893617021276</v>
      </c>
      <c r="D136" s="22" t="s">
        <v>6</v>
      </c>
      <c r="E136" s="22">
        <v>94</v>
      </c>
      <c r="F136" s="22">
        <v>95.5</v>
      </c>
      <c r="G136" s="11">
        <f aca="true" t="shared" si="48" ref="G136:G141">(F136-E136)*C136</f>
        <v>4787.234042553191</v>
      </c>
      <c r="H136" s="11">
        <f t="shared" si="46"/>
        <v>4787.234042553191</v>
      </c>
      <c r="J136" s="20"/>
    </row>
    <row r="137" spans="1:10" ht="15">
      <c r="A137" s="10">
        <v>45202</v>
      </c>
      <c r="B137" s="26" t="s">
        <v>516</v>
      </c>
      <c r="C137" s="11">
        <f t="shared" si="47"/>
        <v>1880.8777429467084</v>
      </c>
      <c r="D137" s="22" t="s">
        <v>6</v>
      </c>
      <c r="E137" s="22">
        <v>159.5</v>
      </c>
      <c r="F137" s="22">
        <v>161.4</v>
      </c>
      <c r="G137" s="11">
        <f t="shared" si="48"/>
        <v>3573.667711598757</v>
      </c>
      <c r="H137" s="11">
        <f t="shared" si="46"/>
        <v>3573.667711598757</v>
      </c>
      <c r="J137" s="20"/>
    </row>
    <row r="138" spans="1:10" ht="15">
      <c r="A138" s="10">
        <v>45198</v>
      </c>
      <c r="B138" s="26" t="s">
        <v>923</v>
      </c>
      <c r="C138" s="11">
        <f t="shared" si="47"/>
        <v>1293.103448275862</v>
      </c>
      <c r="D138" s="22" t="s">
        <v>6</v>
      </c>
      <c r="E138" s="22">
        <v>232</v>
      </c>
      <c r="F138" s="22">
        <v>232</v>
      </c>
      <c r="G138" s="11">
        <f t="shared" si="48"/>
        <v>0</v>
      </c>
      <c r="H138" s="11">
        <f t="shared" si="46"/>
        <v>0</v>
      </c>
      <c r="J138" s="20"/>
    </row>
    <row r="139" spans="1:10" ht="15">
      <c r="A139" s="10">
        <v>45198</v>
      </c>
      <c r="B139" s="26" t="s">
        <v>922</v>
      </c>
      <c r="C139" s="11">
        <f t="shared" si="47"/>
        <v>317.46031746031747</v>
      </c>
      <c r="D139" s="22" t="s">
        <v>6</v>
      </c>
      <c r="E139" s="22">
        <v>945</v>
      </c>
      <c r="F139" s="22">
        <v>931</v>
      </c>
      <c r="G139" s="11">
        <f t="shared" si="48"/>
        <v>-4444.444444444444</v>
      </c>
      <c r="H139" s="11">
        <f t="shared" si="46"/>
        <v>-4444.444444444444</v>
      </c>
      <c r="J139" s="20"/>
    </row>
    <row r="140" spans="1:10" ht="15">
      <c r="A140" s="10">
        <v>45197</v>
      </c>
      <c r="B140" s="26" t="s">
        <v>921</v>
      </c>
      <c r="C140" s="11">
        <f t="shared" si="47"/>
        <v>2803.7383177570096</v>
      </c>
      <c r="D140" s="22" t="s">
        <v>6</v>
      </c>
      <c r="E140" s="22">
        <v>107</v>
      </c>
      <c r="F140" s="22">
        <v>109</v>
      </c>
      <c r="G140" s="11">
        <f t="shared" si="48"/>
        <v>5607.476635514019</v>
      </c>
      <c r="H140" s="11">
        <f t="shared" si="46"/>
        <v>5607.476635514019</v>
      </c>
      <c r="J140" s="20"/>
    </row>
    <row r="141" spans="1:10" ht="15">
      <c r="A141" s="10">
        <v>45197</v>
      </c>
      <c r="B141" s="26" t="s">
        <v>806</v>
      </c>
      <c r="C141" s="11">
        <f t="shared" si="47"/>
        <v>222.22222222222223</v>
      </c>
      <c r="D141" s="22" t="s">
        <v>6</v>
      </c>
      <c r="E141" s="22">
        <v>1350</v>
      </c>
      <c r="F141" s="22">
        <v>1330</v>
      </c>
      <c r="G141" s="11">
        <f t="shared" si="48"/>
        <v>-4444.444444444444</v>
      </c>
      <c r="H141" s="11">
        <f t="shared" si="46"/>
        <v>-4444.444444444444</v>
      </c>
      <c r="J141" s="20"/>
    </row>
    <row r="142" spans="1:10" ht="15">
      <c r="A142" s="10">
        <v>45196</v>
      </c>
      <c r="B142" s="26" t="s">
        <v>309</v>
      </c>
      <c r="C142" s="11">
        <f aca="true" t="shared" si="49" ref="C142:C148">(300000/E142)</f>
        <v>1202.4048096192384</v>
      </c>
      <c r="D142" s="22" t="s">
        <v>6</v>
      </c>
      <c r="E142" s="22">
        <v>249.5</v>
      </c>
      <c r="F142" s="22">
        <v>252.5</v>
      </c>
      <c r="G142" s="11">
        <f aca="true" t="shared" si="50" ref="G142:G148">(F142-E142)*C142</f>
        <v>3607.2144288577156</v>
      </c>
      <c r="H142" s="11">
        <f aca="true" t="shared" si="51" ref="H142:H148">SUM(G142:G142)</f>
        <v>3607.2144288577156</v>
      </c>
      <c r="J142" s="20"/>
    </row>
    <row r="143" spans="1:10" ht="15">
      <c r="A143" s="10">
        <v>45196</v>
      </c>
      <c r="B143" s="26" t="s">
        <v>920</v>
      </c>
      <c r="C143" s="11">
        <f t="shared" si="49"/>
        <v>55.97014925373134</v>
      </c>
      <c r="D143" s="22" t="s">
        <v>6</v>
      </c>
      <c r="E143" s="22">
        <v>5360</v>
      </c>
      <c r="F143" s="22">
        <v>5360</v>
      </c>
      <c r="G143" s="11">
        <f t="shared" si="50"/>
        <v>0</v>
      </c>
      <c r="H143" s="11">
        <f t="shared" si="51"/>
        <v>0</v>
      </c>
      <c r="J143" s="20"/>
    </row>
    <row r="144" spans="1:10" ht="15">
      <c r="A144" s="10">
        <v>45195</v>
      </c>
      <c r="B144" s="26" t="s">
        <v>919</v>
      </c>
      <c r="C144" s="11">
        <f t="shared" si="49"/>
        <v>356.29453681710214</v>
      </c>
      <c r="D144" s="22" t="s">
        <v>6</v>
      </c>
      <c r="E144" s="22">
        <v>842</v>
      </c>
      <c r="F144" s="22">
        <v>855</v>
      </c>
      <c r="G144" s="11">
        <f t="shared" si="50"/>
        <v>4631.828978622328</v>
      </c>
      <c r="H144" s="11">
        <f t="shared" si="51"/>
        <v>4631.828978622328</v>
      </c>
      <c r="J144" s="20"/>
    </row>
    <row r="145" spans="1:10" ht="15">
      <c r="A145" s="10">
        <v>45194</v>
      </c>
      <c r="B145" s="26" t="s">
        <v>797</v>
      </c>
      <c r="C145" s="11">
        <f t="shared" si="49"/>
        <v>421.34831460674155</v>
      </c>
      <c r="D145" s="22" t="s">
        <v>6</v>
      </c>
      <c r="E145" s="22">
        <v>712</v>
      </c>
      <c r="F145" s="22">
        <v>702</v>
      </c>
      <c r="G145" s="11">
        <f t="shared" si="50"/>
        <v>-4213.483146067416</v>
      </c>
      <c r="H145" s="11">
        <f t="shared" si="51"/>
        <v>-4213.483146067416</v>
      </c>
      <c r="J145" s="20"/>
    </row>
    <row r="146" spans="1:10" ht="15">
      <c r="A146" s="10">
        <v>45194</v>
      </c>
      <c r="B146" s="26" t="s">
        <v>918</v>
      </c>
      <c r="C146" s="11">
        <f t="shared" si="49"/>
        <v>160.85790884718497</v>
      </c>
      <c r="D146" s="22" t="s">
        <v>6</v>
      </c>
      <c r="E146" s="22">
        <v>1865</v>
      </c>
      <c r="F146" s="22">
        <v>1893</v>
      </c>
      <c r="G146" s="11">
        <f t="shared" si="50"/>
        <v>4504.021447721179</v>
      </c>
      <c r="H146" s="11">
        <f t="shared" si="51"/>
        <v>4504.021447721179</v>
      </c>
      <c r="J146" s="20"/>
    </row>
    <row r="147" spans="1:10" ht="15">
      <c r="A147" s="10">
        <v>45191</v>
      </c>
      <c r="B147" s="26" t="s">
        <v>917</v>
      </c>
      <c r="C147" s="11">
        <f t="shared" si="49"/>
        <v>724.6376811594203</v>
      </c>
      <c r="D147" s="22" t="s">
        <v>6</v>
      </c>
      <c r="E147" s="22">
        <v>414</v>
      </c>
      <c r="F147" s="22">
        <v>420</v>
      </c>
      <c r="G147" s="11">
        <f t="shared" si="50"/>
        <v>4347.826086956522</v>
      </c>
      <c r="H147" s="11">
        <f t="shared" si="51"/>
        <v>4347.826086956522</v>
      </c>
      <c r="J147" s="20"/>
    </row>
    <row r="148" spans="1:10" ht="15">
      <c r="A148" s="10">
        <v>45191</v>
      </c>
      <c r="B148" s="26" t="s">
        <v>404</v>
      </c>
      <c r="C148" s="11">
        <f t="shared" si="49"/>
        <v>1075.268817204301</v>
      </c>
      <c r="D148" s="22" t="s">
        <v>6</v>
      </c>
      <c r="E148" s="22">
        <v>279</v>
      </c>
      <c r="F148" s="22">
        <v>279</v>
      </c>
      <c r="G148" s="11">
        <f t="shared" si="50"/>
        <v>0</v>
      </c>
      <c r="H148" s="11">
        <f t="shared" si="51"/>
        <v>0</v>
      </c>
      <c r="J148" s="20"/>
    </row>
    <row r="149" spans="1:10" ht="15">
      <c r="A149" s="10">
        <v>45189</v>
      </c>
      <c r="B149" s="26" t="s">
        <v>916</v>
      </c>
      <c r="C149" s="11">
        <f aca="true" t="shared" si="52" ref="C149:C156">(300000/E149)</f>
        <v>2654.8672566371683</v>
      </c>
      <c r="D149" s="22" t="s">
        <v>6</v>
      </c>
      <c r="E149" s="22">
        <v>113</v>
      </c>
      <c r="F149" s="22">
        <v>111</v>
      </c>
      <c r="G149" s="11">
        <f aca="true" t="shared" si="53" ref="G149:G156">(F149-E149)*C149</f>
        <v>-5309.734513274337</v>
      </c>
      <c r="H149" s="11">
        <f aca="true" t="shared" si="54" ref="H149:H154">SUM(G149:G149)</f>
        <v>-5309.734513274337</v>
      </c>
      <c r="J149" s="20"/>
    </row>
    <row r="150" spans="1:10" ht="15">
      <c r="A150" s="10">
        <v>45189</v>
      </c>
      <c r="B150" s="26" t="s">
        <v>915</v>
      </c>
      <c r="C150" s="11">
        <f t="shared" si="52"/>
        <v>501.67224080267556</v>
      </c>
      <c r="D150" s="22" t="s">
        <v>6</v>
      </c>
      <c r="E150" s="22">
        <v>598</v>
      </c>
      <c r="F150" s="22">
        <v>607</v>
      </c>
      <c r="G150" s="11">
        <f t="shared" si="53"/>
        <v>4515.05016722408</v>
      </c>
      <c r="H150" s="11">
        <f t="shared" si="54"/>
        <v>4515.05016722408</v>
      </c>
      <c r="J150" s="20"/>
    </row>
    <row r="151" spans="1:10" ht="15">
      <c r="A151" s="10">
        <v>45189</v>
      </c>
      <c r="B151" s="26" t="s">
        <v>767</v>
      </c>
      <c r="C151" s="11">
        <f t="shared" si="52"/>
        <v>1492.5373134328358</v>
      </c>
      <c r="D151" s="22" t="s">
        <v>6</v>
      </c>
      <c r="E151" s="22">
        <v>201</v>
      </c>
      <c r="F151" s="22">
        <v>198</v>
      </c>
      <c r="G151" s="11">
        <f t="shared" si="53"/>
        <v>-4477.611940298508</v>
      </c>
      <c r="H151" s="11">
        <f t="shared" si="54"/>
        <v>-4477.611940298508</v>
      </c>
      <c r="J151" s="20"/>
    </row>
    <row r="152" spans="1:10" ht="15">
      <c r="A152" s="10">
        <v>45187</v>
      </c>
      <c r="B152" s="26" t="s">
        <v>773</v>
      </c>
      <c r="C152" s="11">
        <f t="shared" si="52"/>
        <v>626.9592476489029</v>
      </c>
      <c r="D152" s="22" t="s">
        <v>6</v>
      </c>
      <c r="E152" s="22">
        <v>478.5</v>
      </c>
      <c r="F152" s="22">
        <v>484.4</v>
      </c>
      <c r="G152" s="11">
        <f t="shared" si="53"/>
        <v>3699.0595611285125</v>
      </c>
      <c r="H152" s="11">
        <f t="shared" si="54"/>
        <v>3699.0595611285125</v>
      </c>
      <c r="J152" s="20"/>
    </row>
    <row r="153" spans="1:10" ht="15">
      <c r="A153" s="10">
        <v>45184</v>
      </c>
      <c r="B153" s="26" t="s">
        <v>780</v>
      </c>
      <c r="C153" s="11">
        <f t="shared" si="52"/>
        <v>709.2198581560284</v>
      </c>
      <c r="D153" s="22" t="s">
        <v>6</v>
      </c>
      <c r="E153" s="22">
        <v>423</v>
      </c>
      <c r="F153" s="22">
        <v>429</v>
      </c>
      <c r="G153" s="11">
        <f t="shared" si="53"/>
        <v>4255.319148936171</v>
      </c>
      <c r="H153" s="11">
        <f t="shared" si="54"/>
        <v>4255.319148936171</v>
      </c>
      <c r="J153" s="20"/>
    </row>
    <row r="154" spans="1:10" ht="15">
      <c r="A154" s="10">
        <v>45184</v>
      </c>
      <c r="B154" s="26" t="s">
        <v>914</v>
      </c>
      <c r="C154" s="11">
        <f t="shared" si="52"/>
        <v>361.4457831325301</v>
      </c>
      <c r="D154" s="22" t="s">
        <v>6</v>
      </c>
      <c r="E154" s="22">
        <v>830</v>
      </c>
      <c r="F154" s="22">
        <v>842</v>
      </c>
      <c r="G154" s="11">
        <f t="shared" si="53"/>
        <v>4337.349397590361</v>
      </c>
      <c r="H154" s="11">
        <f t="shared" si="54"/>
        <v>4337.349397590361</v>
      </c>
      <c r="J154" s="20"/>
    </row>
    <row r="155" spans="1:10" ht="15">
      <c r="A155" s="10">
        <v>45183</v>
      </c>
      <c r="B155" s="26" t="s">
        <v>913</v>
      </c>
      <c r="C155" s="11">
        <f t="shared" si="52"/>
        <v>542.49547920434</v>
      </c>
      <c r="D155" s="22" t="s">
        <v>6</v>
      </c>
      <c r="E155" s="22">
        <v>553</v>
      </c>
      <c r="F155" s="22">
        <v>561.5</v>
      </c>
      <c r="G155" s="11">
        <f t="shared" si="53"/>
        <v>4611.211573236889</v>
      </c>
      <c r="H155" s="11">
        <f aca="true" t="shared" si="55" ref="H155:H160">SUM(G155:G155)</f>
        <v>4611.211573236889</v>
      </c>
      <c r="J155" s="20"/>
    </row>
    <row r="156" spans="1:10" ht="15">
      <c r="A156" s="10">
        <v>45183</v>
      </c>
      <c r="B156" s="26" t="s">
        <v>109</v>
      </c>
      <c r="C156" s="11">
        <f t="shared" si="52"/>
        <v>1428.5714285714287</v>
      </c>
      <c r="D156" s="22" t="s">
        <v>6</v>
      </c>
      <c r="E156" s="22">
        <v>210</v>
      </c>
      <c r="F156" s="22">
        <v>207</v>
      </c>
      <c r="G156" s="11">
        <f t="shared" si="53"/>
        <v>-4285.714285714286</v>
      </c>
      <c r="H156" s="11">
        <f t="shared" si="55"/>
        <v>-4285.714285714286</v>
      </c>
      <c r="J156" s="20"/>
    </row>
    <row r="157" spans="1:10" ht="15">
      <c r="A157" s="10">
        <v>45182</v>
      </c>
      <c r="B157" s="26" t="s">
        <v>803</v>
      </c>
      <c r="C157" s="11">
        <f aca="true" t="shared" si="56" ref="C157:C162">(300000/E157)</f>
        <v>1149.4252873563219</v>
      </c>
      <c r="D157" s="22" t="s">
        <v>6</v>
      </c>
      <c r="E157" s="22">
        <v>261</v>
      </c>
      <c r="F157" s="22">
        <v>263</v>
      </c>
      <c r="G157" s="11">
        <f aca="true" t="shared" si="57" ref="G157:G162">(F157-E157)*C157</f>
        <v>2298.8505747126437</v>
      </c>
      <c r="H157" s="11">
        <f t="shared" si="55"/>
        <v>2298.8505747126437</v>
      </c>
      <c r="J157" s="20"/>
    </row>
    <row r="158" spans="1:10" ht="15">
      <c r="A158" s="10">
        <v>45182</v>
      </c>
      <c r="B158" s="26" t="s">
        <v>532</v>
      </c>
      <c r="C158" s="11">
        <f t="shared" si="56"/>
        <v>826.4462809917355</v>
      </c>
      <c r="D158" s="22" t="s">
        <v>6</v>
      </c>
      <c r="E158" s="22">
        <v>363</v>
      </c>
      <c r="F158" s="22">
        <v>363</v>
      </c>
      <c r="G158" s="11">
        <f t="shared" si="57"/>
        <v>0</v>
      </c>
      <c r="H158" s="11">
        <f t="shared" si="55"/>
        <v>0</v>
      </c>
      <c r="J158" s="20"/>
    </row>
    <row r="159" spans="1:10" ht="15">
      <c r="A159" s="10">
        <v>45181</v>
      </c>
      <c r="B159" s="26" t="s">
        <v>534</v>
      </c>
      <c r="C159" s="11">
        <f t="shared" si="56"/>
        <v>662.2516556291391</v>
      </c>
      <c r="D159" s="22" t="s">
        <v>6</v>
      </c>
      <c r="E159" s="22">
        <v>453</v>
      </c>
      <c r="F159" s="22">
        <v>452</v>
      </c>
      <c r="G159" s="11">
        <f t="shared" si="57"/>
        <v>-662.2516556291391</v>
      </c>
      <c r="H159" s="11">
        <f t="shared" si="55"/>
        <v>-662.2516556291391</v>
      </c>
      <c r="J159" s="20"/>
    </row>
    <row r="160" spans="1:10" ht="15">
      <c r="A160" s="10">
        <v>45181</v>
      </c>
      <c r="B160" s="26" t="s">
        <v>186</v>
      </c>
      <c r="C160" s="11">
        <f t="shared" si="56"/>
        <v>322.5806451612903</v>
      </c>
      <c r="D160" s="22" t="s">
        <v>6</v>
      </c>
      <c r="E160" s="22">
        <v>930</v>
      </c>
      <c r="F160" s="22">
        <v>920</v>
      </c>
      <c r="G160" s="11">
        <f t="shared" si="57"/>
        <v>-3225.806451612903</v>
      </c>
      <c r="H160" s="11">
        <f t="shared" si="55"/>
        <v>-3225.806451612903</v>
      </c>
      <c r="J160" s="20"/>
    </row>
    <row r="161" spans="1:10" ht="15">
      <c r="A161" s="10">
        <v>45180</v>
      </c>
      <c r="B161" s="26" t="s">
        <v>761</v>
      </c>
      <c r="C161" s="11">
        <f t="shared" si="56"/>
        <v>1694.915254237288</v>
      </c>
      <c r="D161" s="22" t="s">
        <v>6</v>
      </c>
      <c r="E161" s="22">
        <v>177</v>
      </c>
      <c r="F161" s="22">
        <v>179</v>
      </c>
      <c r="G161" s="11">
        <f t="shared" si="57"/>
        <v>3389.830508474576</v>
      </c>
      <c r="H161" s="11">
        <f aca="true" t="shared" si="58" ref="H161:H166">SUM(G161:G161)</f>
        <v>3389.830508474576</v>
      </c>
      <c r="J161" s="20"/>
    </row>
    <row r="162" spans="1:10" ht="15">
      <c r="A162" s="10">
        <v>45180</v>
      </c>
      <c r="B162" s="26" t="s">
        <v>455</v>
      </c>
      <c r="C162" s="11">
        <f t="shared" si="56"/>
        <v>1485.148514851485</v>
      </c>
      <c r="D162" s="22" t="s">
        <v>6</v>
      </c>
      <c r="E162" s="22">
        <v>202</v>
      </c>
      <c r="F162" s="22">
        <v>204.7</v>
      </c>
      <c r="G162" s="11">
        <f t="shared" si="57"/>
        <v>4009.9009900989927</v>
      </c>
      <c r="H162" s="11">
        <f t="shared" si="58"/>
        <v>4009.9009900989927</v>
      </c>
      <c r="J162" s="20"/>
    </row>
    <row r="163" spans="1:10" ht="15">
      <c r="A163" s="10">
        <v>45177</v>
      </c>
      <c r="B163" s="26" t="s">
        <v>785</v>
      </c>
      <c r="C163" s="11">
        <f aca="true" t="shared" si="59" ref="C163:C169">(300000/E163)</f>
        <v>239.0438247011952</v>
      </c>
      <c r="D163" s="22" t="s">
        <v>6</v>
      </c>
      <c r="E163" s="22">
        <v>1255</v>
      </c>
      <c r="F163" s="22">
        <v>1275</v>
      </c>
      <c r="G163" s="11">
        <f aca="true" t="shared" si="60" ref="G163:G169">(F163-E163)*C163</f>
        <v>4780.876494023904</v>
      </c>
      <c r="H163" s="11">
        <f t="shared" si="58"/>
        <v>4780.876494023904</v>
      </c>
      <c r="J163" s="20"/>
    </row>
    <row r="164" spans="1:10" ht="15">
      <c r="A164" s="10">
        <v>45177</v>
      </c>
      <c r="B164" s="26" t="s">
        <v>188</v>
      </c>
      <c r="C164" s="11">
        <f t="shared" si="59"/>
        <v>808.6253369272238</v>
      </c>
      <c r="D164" s="22" t="s">
        <v>6</v>
      </c>
      <c r="E164" s="22">
        <v>371</v>
      </c>
      <c r="F164" s="22">
        <v>368.5</v>
      </c>
      <c r="G164" s="11">
        <f t="shared" si="60"/>
        <v>-2021.5633423180593</v>
      </c>
      <c r="H164" s="11">
        <f t="shared" si="58"/>
        <v>-2021.5633423180593</v>
      </c>
      <c r="J164" s="20"/>
    </row>
    <row r="165" spans="1:10" ht="15">
      <c r="A165" s="10">
        <v>45176</v>
      </c>
      <c r="B165" s="26" t="s">
        <v>188</v>
      </c>
      <c r="C165" s="11">
        <f t="shared" si="59"/>
        <v>852.2727272727273</v>
      </c>
      <c r="D165" s="22" t="s">
        <v>6</v>
      </c>
      <c r="E165" s="22">
        <v>352</v>
      </c>
      <c r="F165" s="22">
        <v>357</v>
      </c>
      <c r="G165" s="11">
        <f t="shared" si="60"/>
        <v>4261.363636363636</v>
      </c>
      <c r="H165" s="11">
        <f t="shared" si="58"/>
        <v>4261.363636363636</v>
      </c>
      <c r="J165" s="20"/>
    </row>
    <row r="166" spans="1:10" ht="15">
      <c r="A166" s="10">
        <v>45176</v>
      </c>
      <c r="B166" s="26" t="s">
        <v>912</v>
      </c>
      <c r="C166" s="11">
        <f t="shared" si="59"/>
        <v>2068.9655172413795</v>
      </c>
      <c r="D166" s="22" t="s">
        <v>6</v>
      </c>
      <c r="E166" s="22">
        <v>145</v>
      </c>
      <c r="F166" s="22">
        <v>145</v>
      </c>
      <c r="G166" s="11">
        <f t="shared" si="60"/>
        <v>0</v>
      </c>
      <c r="H166" s="11">
        <f t="shared" si="58"/>
        <v>0</v>
      </c>
      <c r="J166" s="20"/>
    </row>
    <row r="167" spans="1:10" ht="15">
      <c r="A167" s="10">
        <v>45175</v>
      </c>
      <c r="B167" s="26" t="s">
        <v>64</v>
      </c>
      <c r="C167" s="11">
        <f t="shared" si="59"/>
        <v>2281.3688212927755</v>
      </c>
      <c r="D167" s="22" t="s">
        <v>6</v>
      </c>
      <c r="E167" s="22">
        <v>131.5</v>
      </c>
      <c r="F167" s="22">
        <v>133.5</v>
      </c>
      <c r="G167" s="11">
        <f t="shared" si="60"/>
        <v>4562.737642585551</v>
      </c>
      <c r="H167" s="11">
        <f aca="true" t="shared" si="61" ref="H167:H174">SUM(G167:G167)</f>
        <v>4562.737642585551</v>
      </c>
      <c r="J167" s="20"/>
    </row>
    <row r="168" spans="1:10" ht="15">
      <c r="A168" s="10">
        <v>45174</v>
      </c>
      <c r="B168" s="26" t="s">
        <v>869</v>
      </c>
      <c r="C168" s="11">
        <f t="shared" si="59"/>
        <v>738.9162561576354</v>
      </c>
      <c r="D168" s="22" t="s">
        <v>6</v>
      </c>
      <c r="E168" s="22">
        <v>406</v>
      </c>
      <c r="F168" s="22">
        <v>410.5</v>
      </c>
      <c r="G168" s="11">
        <f t="shared" si="60"/>
        <v>3325.1231527093596</v>
      </c>
      <c r="H168" s="11">
        <f t="shared" si="61"/>
        <v>3325.1231527093596</v>
      </c>
      <c r="J168" s="20"/>
    </row>
    <row r="169" spans="1:10" ht="15">
      <c r="A169" s="10">
        <v>45174</v>
      </c>
      <c r="B169" s="26" t="s">
        <v>911</v>
      </c>
      <c r="C169" s="11">
        <f t="shared" si="59"/>
        <v>2400</v>
      </c>
      <c r="D169" s="22" t="s">
        <v>6</v>
      </c>
      <c r="E169" s="22">
        <v>125</v>
      </c>
      <c r="F169" s="22">
        <v>123</v>
      </c>
      <c r="G169" s="11">
        <f t="shared" si="60"/>
        <v>-4800</v>
      </c>
      <c r="H169" s="11">
        <f t="shared" si="61"/>
        <v>-4800</v>
      </c>
      <c r="J169" s="20"/>
    </row>
    <row r="170" spans="1:10" ht="15">
      <c r="A170" s="10">
        <v>45173</v>
      </c>
      <c r="B170" s="26" t="s">
        <v>910</v>
      </c>
      <c r="C170" s="11">
        <f aca="true" t="shared" si="62" ref="C170:C175">(300000/E170)</f>
        <v>2255.6390977443607</v>
      </c>
      <c r="D170" s="22" t="s">
        <v>6</v>
      </c>
      <c r="E170" s="22">
        <v>133</v>
      </c>
      <c r="F170" s="22">
        <v>135</v>
      </c>
      <c r="G170" s="11">
        <f aca="true" t="shared" si="63" ref="G170:G175">(F170-E170)*C170</f>
        <v>4511.278195488721</v>
      </c>
      <c r="H170" s="11">
        <f t="shared" si="61"/>
        <v>4511.278195488721</v>
      </c>
      <c r="J170" s="20"/>
    </row>
    <row r="171" spans="1:10" ht="15">
      <c r="A171" s="10">
        <v>45173</v>
      </c>
      <c r="B171" s="26" t="s">
        <v>910</v>
      </c>
      <c r="C171" s="11">
        <f t="shared" si="62"/>
        <v>2343.75</v>
      </c>
      <c r="D171" s="22" t="s">
        <v>6</v>
      </c>
      <c r="E171" s="22">
        <v>128</v>
      </c>
      <c r="F171" s="22">
        <v>130</v>
      </c>
      <c r="G171" s="11">
        <f t="shared" si="63"/>
        <v>4687.5</v>
      </c>
      <c r="H171" s="11">
        <f t="shared" si="61"/>
        <v>4687.5</v>
      </c>
      <c r="J171" s="20"/>
    </row>
    <row r="172" spans="1:10" ht="15">
      <c r="A172" s="10">
        <v>45167</v>
      </c>
      <c r="B172" s="26" t="s">
        <v>310</v>
      </c>
      <c r="C172" s="11">
        <f t="shared" si="62"/>
        <v>2640.845070422535</v>
      </c>
      <c r="D172" s="22" t="s">
        <v>6</v>
      </c>
      <c r="E172" s="22">
        <v>113.6</v>
      </c>
      <c r="F172" s="22">
        <v>115.2</v>
      </c>
      <c r="G172" s="11">
        <f t="shared" si="63"/>
        <v>4225.352112676079</v>
      </c>
      <c r="H172" s="11">
        <f t="shared" si="61"/>
        <v>4225.352112676079</v>
      </c>
      <c r="J172" s="20"/>
    </row>
    <row r="173" spans="1:10" ht="15">
      <c r="A173" s="10">
        <v>45163</v>
      </c>
      <c r="B173" s="26" t="s">
        <v>738</v>
      </c>
      <c r="C173" s="11">
        <f t="shared" si="62"/>
        <v>757.5757575757576</v>
      </c>
      <c r="D173" s="22" t="s">
        <v>6</v>
      </c>
      <c r="E173" s="22">
        <v>396</v>
      </c>
      <c r="F173" s="22">
        <v>403</v>
      </c>
      <c r="G173" s="11">
        <f t="shared" si="63"/>
        <v>5303.030303030303</v>
      </c>
      <c r="H173" s="11">
        <f t="shared" si="61"/>
        <v>5303.030303030303</v>
      </c>
      <c r="J173" s="20"/>
    </row>
    <row r="174" spans="1:10" ht="15">
      <c r="A174" s="10">
        <v>45161</v>
      </c>
      <c r="B174" s="26" t="s">
        <v>64</v>
      </c>
      <c r="C174" s="11">
        <f t="shared" si="62"/>
        <v>2439.0243902439024</v>
      </c>
      <c r="D174" s="22" t="s">
        <v>6</v>
      </c>
      <c r="E174" s="22">
        <v>123</v>
      </c>
      <c r="F174" s="22">
        <v>124.4</v>
      </c>
      <c r="G174" s="11">
        <f t="shared" si="63"/>
        <v>3414.6341463414774</v>
      </c>
      <c r="H174" s="11">
        <f t="shared" si="61"/>
        <v>3414.6341463414774</v>
      </c>
      <c r="J174" s="20"/>
    </row>
    <row r="175" spans="1:10" ht="15">
      <c r="A175" s="10">
        <v>45162</v>
      </c>
      <c r="B175" s="26" t="s">
        <v>543</v>
      </c>
      <c r="C175" s="11">
        <f t="shared" si="62"/>
        <v>2521.0084033613443</v>
      </c>
      <c r="D175" s="22" t="s">
        <v>6</v>
      </c>
      <c r="E175" s="22">
        <v>119</v>
      </c>
      <c r="F175" s="22">
        <v>118.2</v>
      </c>
      <c r="G175" s="11">
        <f t="shared" si="63"/>
        <v>-2016.8067226890682</v>
      </c>
      <c r="H175" s="11">
        <f aca="true" t="shared" si="64" ref="H175:H182">SUM(G175:G175)</f>
        <v>-2016.8067226890682</v>
      </c>
      <c r="J175" s="20"/>
    </row>
    <row r="176" spans="1:10" ht="15">
      <c r="A176" s="10">
        <v>45161</v>
      </c>
      <c r="B176" s="26" t="s">
        <v>909</v>
      </c>
      <c r="C176" s="11">
        <f aca="true" t="shared" si="65" ref="C176:C182">(300000/E176)</f>
        <v>631.578947368421</v>
      </c>
      <c r="D176" s="22" t="s">
        <v>6</v>
      </c>
      <c r="E176" s="22">
        <v>475</v>
      </c>
      <c r="F176" s="22">
        <v>480</v>
      </c>
      <c r="G176" s="11">
        <f aca="true" t="shared" si="66" ref="G176:G182">(F176-E176)*C176</f>
        <v>3157.894736842105</v>
      </c>
      <c r="H176" s="11">
        <f t="shared" si="64"/>
        <v>3157.894736842105</v>
      </c>
      <c r="J176" s="20"/>
    </row>
    <row r="177" spans="1:10" ht="15">
      <c r="A177" s="10">
        <v>45161</v>
      </c>
      <c r="B177" s="26" t="s">
        <v>64</v>
      </c>
      <c r="C177" s="11">
        <f t="shared" si="65"/>
        <v>2500</v>
      </c>
      <c r="D177" s="22" t="s">
        <v>6</v>
      </c>
      <c r="E177" s="22">
        <v>120</v>
      </c>
      <c r="F177" s="22">
        <v>121.85</v>
      </c>
      <c r="G177" s="11">
        <f t="shared" si="66"/>
        <v>4624.999999999985</v>
      </c>
      <c r="H177" s="11">
        <f t="shared" si="64"/>
        <v>4624.999999999985</v>
      </c>
      <c r="J177" s="20"/>
    </row>
    <row r="178" spans="1:10" ht="15">
      <c r="A178" s="10">
        <v>45160</v>
      </c>
      <c r="B178" s="26" t="s">
        <v>908</v>
      </c>
      <c r="C178" s="11">
        <f t="shared" si="65"/>
        <v>2459.0163934426228</v>
      </c>
      <c r="D178" s="22" t="s">
        <v>6</v>
      </c>
      <c r="E178" s="22">
        <v>122</v>
      </c>
      <c r="F178" s="22">
        <v>123</v>
      </c>
      <c r="G178" s="11">
        <f t="shared" si="66"/>
        <v>2459.0163934426228</v>
      </c>
      <c r="H178" s="11">
        <f t="shared" si="64"/>
        <v>2459.0163934426228</v>
      </c>
      <c r="J178" s="20"/>
    </row>
    <row r="179" spans="1:10" ht="15">
      <c r="A179" s="10">
        <v>45156</v>
      </c>
      <c r="B179" s="26" t="s">
        <v>295</v>
      </c>
      <c r="C179" s="11">
        <f t="shared" si="65"/>
        <v>117.6470588235294</v>
      </c>
      <c r="D179" s="22" t="s">
        <v>6</v>
      </c>
      <c r="E179" s="22">
        <v>2550</v>
      </c>
      <c r="F179" s="22">
        <v>2590</v>
      </c>
      <c r="G179" s="11">
        <f t="shared" si="66"/>
        <v>4705.882352941177</v>
      </c>
      <c r="H179" s="11">
        <f t="shared" si="64"/>
        <v>4705.882352941177</v>
      </c>
      <c r="J179" s="20"/>
    </row>
    <row r="180" spans="1:10" ht="15">
      <c r="A180" s="10">
        <v>45155</v>
      </c>
      <c r="B180" s="26" t="s">
        <v>709</v>
      </c>
      <c r="C180" s="11">
        <f t="shared" si="65"/>
        <v>2678.5714285714284</v>
      </c>
      <c r="D180" s="22" t="s">
        <v>6</v>
      </c>
      <c r="E180" s="22">
        <v>112</v>
      </c>
      <c r="F180" s="22">
        <v>113.5</v>
      </c>
      <c r="G180" s="11">
        <f t="shared" si="66"/>
        <v>4017.8571428571427</v>
      </c>
      <c r="H180" s="11">
        <f t="shared" si="64"/>
        <v>4017.8571428571427</v>
      </c>
      <c r="J180" s="20"/>
    </row>
    <row r="181" spans="1:10" ht="15">
      <c r="A181" s="10">
        <v>45154</v>
      </c>
      <c r="B181" s="26" t="s">
        <v>907</v>
      </c>
      <c r="C181" s="11">
        <f t="shared" si="65"/>
        <v>256.4102564102564</v>
      </c>
      <c r="D181" s="22" t="s">
        <v>6</v>
      </c>
      <c r="E181" s="22">
        <v>1170</v>
      </c>
      <c r="F181" s="22">
        <v>1185</v>
      </c>
      <c r="G181" s="11">
        <f t="shared" si="66"/>
        <v>3846.153846153846</v>
      </c>
      <c r="H181" s="11">
        <f t="shared" si="64"/>
        <v>3846.153846153846</v>
      </c>
      <c r="J181" s="20"/>
    </row>
    <row r="182" spans="1:10" ht="15">
      <c r="A182" s="10">
        <v>45154</v>
      </c>
      <c r="B182" s="26" t="s">
        <v>709</v>
      </c>
      <c r="C182" s="11">
        <f t="shared" si="65"/>
        <v>2764.9769585253457</v>
      </c>
      <c r="D182" s="22" t="s">
        <v>6</v>
      </c>
      <c r="E182" s="22">
        <v>108.5</v>
      </c>
      <c r="F182" s="22">
        <v>109</v>
      </c>
      <c r="G182" s="11">
        <f t="shared" si="66"/>
        <v>1382.4884792626729</v>
      </c>
      <c r="H182" s="11">
        <f t="shared" si="64"/>
        <v>1382.4884792626729</v>
      </c>
      <c r="J182" s="20"/>
    </row>
    <row r="183" spans="1:10" ht="15">
      <c r="A183" s="10">
        <v>45152</v>
      </c>
      <c r="B183" s="26" t="s">
        <v>879</v>
      </c>
      <c r="C183" s="11">
        <f aca="true" t="shared" si="67" ref="C183:C188">(300000/E183)</f>
        <v>1783.5909631391203</v>
      </c>
      <c r="D183" s="22" t="s">
        <v>6</v>
      </c>
      <c r="E183" s="22">
        <v>168.2</v>
      </c>
      <c r="F183" s="22">
        <v>170.2</v>
      </c>
      <c r="G183" s="11">
        <f aca="true" t="shared" si="68" ref="G183:G188">(F183-E183)*C183</f>
        <v>3567.1819262782406</v>
      </c>
      <c r="H183" s="11">
        <f aca="true" t="shared" si="69" ref="H183:H188">SUM(G183:G183)</f>
        <v>3567.1819262782406</v>
      </c>
      <c r="J183" s="20"/>
    </row>
    <row r="184" spans="1:10" ht="15">
      <c r="A184" s="10">
        <v>45148</v>
      </c>
      <c r="B184" s="26" t="s">
        <v>906</v>
      </c>
      <c r="C184" s="11">
        <f t="shared" si="67"/>
        <v>177.72511848341233</v>
      </c>
      <c r="D184" s="22" t="s">
        <v>6</v>
      </c>
      <c r="E184" s="22">
        <v>1688</v>
      </c>
      <c r="F184" s="22">
        <v>1688</v>
      </c>
      <c r="G184" s="11">
        <f t="shared" si="68"/>
        <v>0</v>
      </c>
      <c r="H184" s="11">
        <f t="shared" si="69"/>
        <v>0</v>
      </c>
      <c r="J184" s="20"/>
    </row>
    <row r="185" spans="1:10" ht="15">
      <c r="A185" s="10">
        <v>45148</v>
      </c>
      <c r="B185" s="26" t="s">
        <v>715</v>
      </c>
      <c r="C185" s="11">
        <f t="shared" si="67"/>
        <v>2013.4228187919464</v>
      </c>
      <c r="D185" s="22" t="s">
        <v>6</v>
      </c>
      <c r="E185" s="22">
        <v>149</v>
      </c>
      <c r="F185" s="22">
        <v>149</v>
      </c>
      <c r="G185" s="11">
        <f t="shared" si="68"/>
        <v>0</v>
      </c>
      <c r="H185" s="11">
        <f t="shared" si="69"/>
        <v>0</v>
      </c>
      <c r="J185" s="20"/>
    </row>
    <row r="186" spans="1:10" ht="15">
      <c r="A186" s="10">
        <v>45147</v>
      </c>
      <c r="B186" s="26" t="s">
        <v>905</v>
      </c>
      <c r="C186" s="11">
        <f t="shared" si="67"/>
        <v>753.7688442211055</v>
      </c>
      <c r="D186" s="22" t="s">
        <v>6</v>
      </c>
      <c r="E186" s="22">
        <v>398</v>
      </c>
      <c r="F186" s="22">
        <v>404</v>
      </c>
      <c r="G186" s="11">
        <f t="shared" si="68"/>
        <v>4522.613065326633</v>
      </c>
      <c r="H186" s="11">
        <f t="shared" si="69"/>
        <v>4522.613065326633</v>
      </c>
      <c r="J186" s="20"/>
    </row>
    <row r="187" spans="1:10" ht="15">
      <c r="A187" s="10">
        <v>45145</v>
      </c>
      <c r="B187" s="26" t="s">
        <v>826</v>
      </c>
      <c r="C187" s="11">
        <f t="shared" si="67"/>
        <v>360.1440576230492</v>
      </c>
      <c r="D187" s="22" t="s">
        <v>6</v>
      </c>
      <c r="E187" s="22">
        <v>833</v>
      </c>
      <c r="F187" s="22">
        <v>840</v>
      </c>
      <c r="G187" s="11">
        <f t="shared" si="68"/>
        <v>2521.0084033613443</v>
      </c>
      <c r="H187" s="11">
        <f t="shared" si="69"/>
        <v>2521.0084033613443</v>
      </c>
      <c r="J187" s="20"/>
    </row>
    <row r="188" spans="1:10" ht="15">
      <c r="A188" s="10">
        <v>45145</v>
      </c>
      <c r="B188" s="26" t="s">
        <v>904</v>
      </c>
      <c r="C188" s="11">
        <f t="shared" si="67"/>
        <v>184.9568434032059</v>
      </c>
      <c r="D188" s="22" t="s">
        <v>6</v>
      </c>
      <c r="E188" s="22">
        <v>1622</v>
      </c>
      <c r="F188" s="22">
        <v>1647</v>
      </c>
      <c r="G188" s="11">
        <f t="shared" si="68"/>
        <v>4623.921085080147</v>
      </c>
      <c r="H188" s="11">
        <f t="shared" si="69"/>
        <v>4623.921085080147</v>
      </c>
      <c r="J188" s="20"/>
    </row>
    <row r="189" spans="1:10" ht="15">
      <c r="A189" s="10">
        <v>45142</v>
      </c>
      <c r="B189" s="26" t="s">
        <v>404</v>
      </c>
      <c r="C189" s="11">
        <f aca="true" t="shared" si="70" ref="C189:C196">(300000/E189)</f>
        <v>1094.890510948905</v>
      </c>
      <c r="D189" s="22" t="s">
        <v>6</v>
      </c>
      <c r="E189" s="22">
        <v>274</v>
      </c>
      <c r="F189" s="22">
        <v>279</v>
      </c>
      <c r="G189" s="11">
        <f aca="true" t="shared" si="71" ref="G189:G196">(F189-E189)*C189</f>
        <v>5474.4525547445255</v>
      </c>
      <c r="H189" s="11">
        <f aca="true" t="shared" si="72" ref="H189:H195">SUM(G189:G189)</f>
        <v>5474.4525547445255</v>
      </c>
      <c r="J189" s="20"/>
    </row>
    <row r="190" spans="1:10" ht="15">
      <c r="A190" s="10">
        <v>45142</v>
      </c>
      <c r="B190" s="26" t="s">
        <v>738</v>
      </c>
      <c r="C190" s="11">
        <f t="shared" si="70"/>
        <v>789.4736842105264</v>
      </c>
      <c r="D190" s="22" t="s">
        <v>6</v>
      </c>
      <c r="E190" s="22">
        <v>380</v>
      </c>
      <c r="F190" s="22">
        <v>385</v>
      </c>
      <c r="G190" s="11">
        <f t="shared" si="71"/>
        <v>3947.3684210526317</v>
      </c>
      <c r="H190" s="11">
        <f t="shared" si="72"/>
        <v>3947.3684210526317</v>
      </c>
      <c r="J190" s="20"/>
    </row>
    <row r="191" spans="1:10" ht="15">
      <c r="A191" s="10">
        <v>45141</v>
      </c>
      <c r="B191" s="26" t="s">
        <v>869</v>
      </c>
      <c r="C191" s="11">
        <f t="shared" si="70"/>
        <v>793.6507936507936</v>
      </c>
      <c r="D191" s="22" t="s">
        <v>6</v>
      </c>
      <c r="E191" s="22">
        <v>378</v>
      </c>
      <c r="F191" s="22">
        <v>383</v>
      </c>
      <c r="G191" s="11">
        <f t="shared" si="71"/>
        <v>3968.253968253968</v>
      </c>
      <c r="H191" s="11">
        <f t="shared" si="72"/>
        <v>3968.253968253968</v>
      </c>
      <c r="J191" s="20"/>
    </row>
    <row r="192" spans="1:10" ht="15">
      <c r="A192" s="10">
        <v>45139</v>
      </c>
      <c r="B192" s="26" t="s">
        <v>892</v>
      </c>
      <c r="C192" s="11">
        <f t="shared" si="70"/>
        <v>1513.622603430878</v>
      </c>
      <c r="D192" s="22" t="s">
        <v>6</v>
      </c>
      <c r="E192" s="22">
        <v>198.2</v>
      </c>
      <c r="F192" s="22">
        <v>201.2</v>
      </c>
      <c r="G192" s="11">
        <f t="shared" si="71"/>
        <v>4540.867810292633</v>
      </c>
      <c r="H192" s="11">
        <f t="shared" si="72"/>
        <v>4540.867810292633</v>
      </c>
      <c r="J192" s="20"/>
    </row>
    <row r="193" spans="1:10" ht="15">
      <c r="A193" s="10">
        <v>45139</v>
      </c>
      <c r="B193" s="26" t="s">
        <v>903</v>
      </c>
      <c r="C193" s="11">
        <f t="shared" si="70"/>
        <v>3000</v>
      </c>
      <c r="D193" s="22" t="s">
        <v>6</v>
      </c>
      <c r="E193" s="22">
        <v>100</v>
      </c>
      <c r="F193" s="22">
        <v>101.25</v>
      </c>
      <c r="G193" s="11">
        <f t="shared" si="71"/>
        <v>3750</v>
      </c>
      <c r="H193" s="11">
        <f t="shared" si="72"/>
        <v>3750</v>
      </c>
      <c r="J193" s="20"/>
    </row>
    <row r="194" spans="1:10" ht="15">
      <c r="A194" s="10">
        <v>45135</v>
      </c>
      <c r="B194" s="26" t="s">
        <v>641</v>
      </c>
      <c r="C194" s="11">
        <f t="shared" si="70"/>
        <v>1312.9102844638949</v>
      </c>
      <c r="D194" s="22" t="s">
        <v>6</v>
      </c>
      <c r="E194" s="22">
        <v>228.5</v>
      </c>
      <c r="F194" s="22">
        <v>232</v>
      </c>
      <c r="G194" s="11">
        <f t="shared" si="71"/>
        <v>4595.185995623632</v>
      </c>
      <c r="H194" s="11">
        <f t="shared" si="72"/>
        <v>4595.185995623632</v>
      </c>
      <c r="J194" s="20"/>
    </row>
    <row r="195" spans="1:10" ht="15">
      <c r="A195" s="10">
        <v>45135</v>
      </c>
      <c r="B195" s="26" t="s">
        <v>902</v>
      </c>
      <c r="C195" s="11">
        <f t="shared" si="70"/>
        <v>455.9270516717325</v>
      </c>
      <c r="D195" s="22" t="s">
        <v>6</v>
      </c>
      <c r="E195" s="22">
        <v>658</v>
      </c>
      <c r="F195" s="22">
        <v>668</v>
      </c>
      <c r="G195" s="11">
        <f t="shared" si="71"/>
        <v>4559.270516717325</v>
      </c>
      <c r="H195" s="11">
        <f t="shared" si="72"/>
        <v>4559.270516717325</v>
      </c>
      <c r="J195" s="20"/>
    </row>
    <row r="196" spans="1:10" ht="15">
      <c r="A196" s="10">
        <v>45134</v>
      </c>
      <c r="B196" s="26" t="s">
        <v>715</v>
      </c>
      <c r="C196" s="11">
        <f t="shared" si="70"/>
        <v>2222.222222222222</v>
      </c>
      <c r="D196" s="22" t="s">
        <v>6</v>
      </c>
      <c r="E196" s="22">
        <v>135</v>
      </c>
      <c r="F196" s="22">
        <v>135</v>
      </c>
      <c r="G196" s="11">
        <f t="shared" si="71"/>
        <v>0</v>
      </c>
      <c r="H196" s="11">
        <f aca="true" t="shared" si="73" ref="H196:H201">SUM(G196:G196)</f>
        <v>0</v>
      </c>
      <c r="J196" s="20"/>
    </row>
    <row r="197" spans="1:10" ht="15">
      <c r="A197" s="10">
        <v>45132</v>
      </c>
      <c r="B197" s="26" t="s">
        <v>674</v>
      </c>
      <c r="C197" s="11">
        <f aca="true" t="shared" si="74" ref="C197:C203">(300000/E197)</f>
        <v>3636.3636363636365</v>
      </c>
      <c r="D197" s="22" t="s">
        <v>6</v>
      </c>
      <c r="E197" s="22">
        <v>82.5</v>
      </c>
      <c r="F197" s="22">
        <v>82.5</v>
      </c>
      <c r="G197" s="11">
        <f aca="true" t="shared" si="75" ref="G197:G204">(F197-E197)*C197</f>
        <v>0</v>
      </c>
      <c r="H197" s="11">
        <f t="shared" si="73"/>
        <v>0</v>
      </c>
      <c r="J197" s="20"/>
    </row>
    <row r="198" spans="1:10" ht="15">
      <c r="A198" s="10">
        <v>45132</v>
      </c>
      <c r="B198" s="26" t="s">
        <v>899</v>
      </c>
      <c r="C198" s="11">
        <f t="shared" si="74"/>
        <v>1818.1818181818182</v>
      </c>
      <c r="D198" s="22" t="s">
        <v>6</v>
      </c>
      <c r="E198" s="22">
        <v>165</v>
      </c>
      <c r="F198" s="22">
        <v>168</v>
      </c>
      <c r="G198" s="11">
        <f t="shared" si="75"/>
        <v>5454.545454545455</v>
      </c>
      <c r="H198" s="11">
        <f t="shared" si="73"/>
        <v>5454.545454545455</v>
      </c>
      <c r="J198" s="20"/>
    </row>
    <row r="199" spans="1:10" ht="15">
      <c r="A199" s="10">
        <v>45131</v>
      </c>
      <c r="B199" s="26" t="s">
        <v>901</v>
      </c>
      <c r="C199" s="11">
        <f t="shared" si="74"/>
        <v>521.7391304347826</v>
      </c>
      <c r="D199" s="22" t="s">
        <v>6</v>
      </c>
      <c r="E199" s="22">
        <v>575</v>
      </c>
      <c r="F199" s="22">
        <v>590</v>
      </c>
      <c r="G199" s="11">
        <f t="shared" si="75"/>
        <v>7826.086956521739</v>
      </c>
      <c r="H199" s="11">
        <f t="shared" si="73"/>
        <v>7826.086956521739</v>
      </c>
      <c r="J199" s="20"/>
    </row>
    <row r="200" spans="1:10" ht="15">
      <c r="A200" s="10">
        <v>45128</v>
      </c>
      <c r="B200" s="26" t="s">
        <v>900</v>
      </c>
      <c r="C200" s="11">
        <f t="shared" si="74"/>
        <v>3208.5561497326203</v>
      </c>
      <c r="D200" s="22" t="s">
        <v>6</v>
      </c>
      <c r="E200" s="22">
        <v>93.5</v>
      </c>
      <c r="F200" s="22">
        <v>94.5</v>
      </c>
      <c r="G200" s="11">
        <f t="shared" si="75"/>
        <v>3208.5561497326203</v>
      </c>
      <c r="H200" s="11">
        <f t="shared" si="73"/>
        <v>3208.5561497326203</v>
      </c>
      <c r="J200" s="20"/>
    </row>
    <row r="201" spans="1:10" ht="15">
      <c r="A201" s="10">
        <v>45128</v>
      </c>
      <c r="B201" s="26" t="s">
        <v>899</v>
      </c>
      <c r="C201" s="11">
        <f t="shared" si="74"/>
        <v>1993.3554817275747</v>
      </c>
      <c r="D201" s="22" t="s">
        <v>6</v>
      </c>
      <c r="E201" s="22">
        <v>150.5</v>
      </c>
      <c r="F201" s="22">
        <v>152.5</v>
      </c>
      <c r="G201" s="11">
        <f t="shared" si="75"/>
        <v>3986.7109634551493</v>
      </c>
      <c r="H201" s="11">
        <f t="shared" si="73"/>
        <v>3986.7109634551493</v>
      </c>
      <c r="J201" s="20"/>
    </row>
    <row r="202" spans="1:10" ht="15">
      <c r="A202" s="10">
        <v>45126</v>
      </c>
      <c r="B202" s="26" t="s">
        <v>898</v>
      </c>
      <c r="C202" s="11">
        <f t="shared" si="74"/>
        <v>837.9888268156425</v>
      </c>
      <c r="D202" s="22" t="s">
        <v>6</v>
      </c>
      <c r="E202" s="22">
        <v>358</v>
      </c>
      <c r="F202" s="22">
        <v>360</v>
      </c>
      <c r="G202" s="11">
        <f t="shared" si="75"/>
        <v>1675.977653631285</v>
      </c>
      <c r="H202" s="11">
        <f aca="true" t="shared" si="76" ref="H202:H210">SUM(G202:G202)</f>
        <v>1675.977653631285</v>
      </c>
      <c r="J202" s="20"/>
    </row>
    <row r="203" spans="1:10" ht="15">
      <c r="A203" s="10">
        <v>45126</v>
      </c>
      <c r="B203" s="26" t="s">
        <v>897</v>
      </c>
      <c r="C203" s="11">
        <f t="shared" si="74"/>
        <v>920.2453987730062</v>
      </c>
      <c r="D203" s="22" t="s">
        <v>6</v>
      </c>
      <c r="E203" s="22">
        <v>326</v>
      </c>
      <c r="F203" s="22">
        <v>324.5</v>
      </c>
      <c r="G203" s="11">
        <f t="shared" si="75"/>
        <v>-1380.3680981595094</v>
      </c>
      <c r="H203" s="11">
        <f t="shared" si="76"/>
        <v>-1380.3680981595094</v>
      </c>
      <c r="J203" s="20"/>
    </row>
    <row r="204" spans="1:10" ht="15">
      <c r="A204" s="10">
        <v>45125</v>
      </c>
      <c r="B204" s="26" t="s">
        <v>295</v>
      </c>
      <c r="C204" s="11">
        <f aca="true" t="shared" si="77" ref="C204:C210">(300000/E204)</f>
        <v>121.95121951219512</v>
      </c>
      <c r="D204" s="22" t="s">
        <v>6</v>
      </c>
      <c r="E204" s="22">
        <v>2460</v>
      </c>
      <c r="F204" s="22">
        <v>2500</v>
      </c>
      <c r="G204" s="11">
        <f t="shared" si="75"/>
        <v>4878.048780487805</v>
      </c>
      <c r="H204" s="11">
        <f t="shared" si="76"/>
        <v>4878.048780487805</v>
      </c>
      <c r="J204" s="20"/>
    </row>
    <row r="205" spans="1:10" ht="15">
      <c r="A205" s="10">
        <v>45125</v>
      </c>
      <c r="B205" s="26" t="s">
        <v>896</v>
      </c>
      <c r="C205" s="11">
        <f t="shared" si="77"/>
        <v>200</v>
      </c>
      <c r="D205" s="22" t="s">
        <v>61</v>
      </c>
      <c r="E205" s="22">
        <v>1500</v>
      </c>
      <c r="F205" s="22">
        <v>1485</v>
      </c>
      <c r="G205" s="11">
        <f>-(F205-E205)*C205</f>
        <v>3000</v>
      </c>
      <c r="H205" s="11">
        <f t="shared" si="76"/>
        <v>3000</v>
      </c>
      <c r="J205" s="20"/>
    </row>
    <row r="206" spans="1:10" ht="15">
      <c r="A206" s="10">
        <v>45125</v>
      </c>
      <c r="B206" s="26" t="s">
        <v>736</v>
      </c>
      <c r="C206" s="11">
        <f t="shared" si="77"/>
        <v>669.6428571428571</v>
      </c>
      <c r="D206" s="22" t="s">
        <v>6</v>
      </c>
      <c r="E206" s="22">
        <v>448</v>
      </c>
      <c r="F206" s="22">
        <v>453</v>
      </c>
      <c r="G206" s="11">
        <f>(F206-E206)*C206</f>
        <v>3348.2142857142853</v>
      </c>
      <c r="H206" s="11">
        <f t="shared" si="76"/>
        <v>3348.2142857142853</v>
      </c>
      <c r="J206" s="20"/>
    </row>
    <row r="207" spans="1:10" ht="15">
      <c r="A207" s="10">
        <v>45124</v>
      </c>
      <c r="B207" s="26" t="s">
        <v>20</v>
      </c>
      <c r="C207" s="11">
        <f t="shared" si="77"/>
        <v>273.224043715847</v>
      </c>
      <c r="D207" s="22" t="s">
        <v>6</v>
      </c>
      <c r="E207" s="22">
        <v>1098</v>
      </c>
      <c r="F207" s="22">
        <v>1091</v>
      </c>
      <c r="G207" s="11">
        <f aca="true" t="shared" si="78" ref="G207:G212">(F207-E207)*C207</f>
        <v>-1912.568306010929</v>
      </c>
      <c r="H207" s="11">
        <f t="shared" si="76"/>
        <v>-1912.568306010929</v>
      </c>
      <c r="J207" s="20"/>
    </row>
    <row r="208" spans="1:10" ht="15">
      <c r="A208" s="10">
        <v>45121</v>
      </c>
      <c r="B208" s="26" t="s">
        <v>698</v>
      </c>
      <c r="C208" s="11">
        <f t="shared" si="77"/>
        <v>704.2253521126761</v>
      </c>
      <c r="D208" s="22" t="s">
        <v>6</v>
      </c>
      <c r="E208" s="22">
        <v>426</v>
      </c>
      <c r="F208" s="22">
        <v>429</v>
      </c>
      <c r="G208" s="11">
        <f t="shared" si="78"/>
        <v>2112.6760563380285</v>
      </c>
      <c r="H208" s="11">
        <f t="shared" si="76"/>
        <v>2112.6760563380285</v>
      </c>
      <c r="J208" s="20"/>
    </row>
    <row r="209" spans="1:10" ht="15">
      <c r="A209" s="10">
        <v>45121</v>
      </c>
      <c r="B209" s="26" t="s">
        <v>895</v>
      </c>
      <c r="C209" s="11">
        <f t="shared" si="77"/>
        <v>352.94117647058823</v>
      </c>
      <c r="D209" s="22" t="s">
        <v>6</v>
      </c>
      <c r="E209" s="22">
        <v>850</v>
      </c>
      <c r="F209" s="22">
        <v>865</v>
      </c>
      <c r="G209" s="11">
        <f t="shared" si="78"/>
        <v>5294.117647058823</v>
      </c>
      <c r="H209" s="11">
        <f t="shared" si="76"/>
        <v>5294.117647058823</v>
      </c>
      <c r="J209" s="20"/>
    </row>
    <row r="210" spans="1:10" ht="15">
      <c r="A210" s="10">
        <v>45120</v>
      </c>
      <c r="B210" s="26" t="s">
        <v>895</v>
      </c>
      <c r="C210" s="11">
        <f t="shared" si="77"/>
        <v>355.45023696682466</v>
      </c>
      <c r="D210" s="22" t="s">
        <v>6</v>
      </c>
      <c r="E210" s="22">
        <v>844</v>
      </c>
      <c r="F210" s="22">
        <v>856</v>
      </c>
      <c r="G210" s="11">
        <f t="shared" si="78"/>
        <v>4265.402843601896</v>
      </c>
      <c r="H210" s="11">
        <f t="shared" si="76"/>
        <v>4265.402843601896</v>
      </c>
      <c r="J210" s="20"/>
    </row>
    <row r="211" spans="1:10" ht="15">
      <c r="A211" s="10">
        <v>45119</v>
      </c>
      <c r="B211" s="26" t="s">
        <v>539</v>
      </c>
      <c r="C211" s="11">
        <f aca="true" t="shared" si="79" ref="C211:C217">(300000/E211)</f>
        <v>388.098318240621</v>
      </c>
      <c r="D211" s="22" t="s">
        <v>6</v>
      </c>
      <c r="E211" s="22">
        <v>773</v>
      </c>
      <c r="F211" s="22">
        <v>782</v>
      </c>
      <c r="G211" s="11">
        <f t="shared" si="78"/>
        <v>3492.8848641655886</v>
      </c>
      <c r="H211" s="11">
        <f aca="true" t="shared" si="80" ref="H211:H217">SUM(G211:G211)</f>
        <v>3492.8848641655886</v>
      </c>
      <c r="J211" s="20"/>
    </row>
    <row r="212" spans="1:10" ht="15">
      <c r="A212" s="10">
        <v>45119</v>
      </c>
      <c r="B212" s="26" t="s">
        <v>846</v>
      </c>
      <c r="C212" s="11">
        <f t="shared" si="79"/>
        <v>950.8716323296355</v>
      </c>
      <c r="D212" s="22" t="s">
        <v>6</v>
      </c>
      <c r="E212" s="22">
        <v>315.5</v>
      </c>
      <c r="F212" s="22">
        <v>319.5</v>
      </c>
      <c r="G212" s="11">
        <f t="shared" si="78"/>
        <v>3803.486529318542</v>
      </c>
      <c r="H212" s="11">
        <f t="shared" si="80"/>
        <v>3803.486529318542</v>
      </c>
      <c r="J212" s="20"/>
    </row>
    <row r="213" spans="1:10" ht="15">
      <c r="A213" s="10">
        <v>45118</v>
      </c>
      <c r="B213" s="26" t="s">
        <v>894</v>
      </c>
      <c r="C213" s="11">
        <f t="shared" si="79"/>
        <v>967.741935483871</v>
      </c>
      <c r="D213" s="22" t="s">
        <v>6</v>
      </c>
      <c r="E213" s="22">
        <v>310</v>
      </c>
      <c r="F213" s="22">
        <v>315</v>
      </c>
      <c r="G213" s="11">
        <f aca="true" t="shared" si="81" ref="G213:G220">(F213-E213)*C213</f>
        <v>4838.709677419355</v>
      </c>
      <c r="H213" s="11">
        <f t="shared" si="80"/>
        <v>4838.709677419355</v>
      </c>
      <c r="J213" s="20"/>
    </row>
    <row r="214" spans="1:10" ht="15">
      <c r="A214" s="10">
        <v>45118</v>
      </c>
      <c r="B214" s="26" t="s">
        <v>893</v>
      </c>
      <c r="C214" s="11">
        <f t="shared" si="79"/>
        <v>451.1278195488722</v>
      </c>
      <c r="D214" s="22" t="s">
        <v>6</v>
      </c>
      <c r="E214" s="22">
        <v>665</v>
      </c>
      <c r="F214" s="22">
        <v>675</v>
      </c>
      <c r="G214" s="11">
        <f t="shared" si="81"/>
        <v>4511.278195488722</v>
      </c>
      <c r="H214" s="11">
        <f t="shared" si="80"/>
        <v>4511.278195488722</v>
      </c>
      <c r="J214" s="20"/>
    </row>
    <row r="215" spans="1:10" ht="15">
      <c r="A215" s="10">
        <v>45118</v>
      </c>
      <c r="B215" s="26" t="s">
        <v>576</v>
      </c>
      <c r="C215" s="11">
        <f t="shared" si="79"/>
        <v>2586.206896551724</v>
      </c>
      <c r="D215" s="22" t="s">
        <v>6</v>
      </c>
      <c r="E215" s="22">
        <v>116</v>
      </c>
      <c r="F215" s="22">
        <v>115.3</v>
      </c>
      <c r="G215" s="11">
        <f t="shared" si="81"/>
        <v>-1810.3448275862143</v>
      </c>
      <c r="H215" s="11">
        <f t="shared" si="80"/>
        <v>-1810.3448275862143</v>
      </c>
      <c r="J215" s="20"/>
    </row>
    <row r="216" spans="1:10" ht="15">
      <c r="A216" s="10">
        <v>45117</v>
      </c>
      <c r="B216" s="26" t="s">
        <v>576</v>
      </c>
      <c r="C216" s="11">
        <f t="shared" si="79"/>
        <v>2620.0873362445413</v>
      </c>
      <c r="D216" s="22" t="s">
        <v>6</v>
      </c>
      <c r="E216" s="22">
        <v>114.5</v>
      </c>
      <c r="F216" s="22">
        <v>115.7</v>
      </c>
      <c r="G216" s="11">
        <f t="shared" si="81"/>
        <v>3144.104803493457</v>
      </c>
      <c r="H216" s="11">
        <f t="shared" si="80"/>
        <v>3144.104803493457</v>
      </c>
      <c r="J216" s="20"/>
    </row>
    <row r="217" spans="1:10" ht="15">
      <c r="A217" s="10">
        <v>45117</v>
      </c>
      <c r="B217" s="26" t="s">
        <v>165</v>
      </c>
      <c r="C217" s="11">
        <f t="shared" si="79"/>
        <v>722.8915662650602</v>
      </c>
      <c r="D217" s="22" t="s">
        <v>6</v>
      </c>
      <c r="E217" s="22">
        <v>415</v>
      </c>
      <c r="F217" s="22">
        <v>409</v>
      </c>
      <c r="G217" s="11">
        <f t="shared" si="81"/>
        <v>-4337.349397590361</v>
      </c>
      <c r="H217" s="11">
        <f t="shared" si="80"/>
        <v>-4337.349397590361</v>
      </c>
      <c r="J217" s="20"/>
    </row>
    <row r="218" spans="1:10" ht="15">
      <c r="A218" s="10">
        <v>45114</v>
      </c>
      <c r="B218" s="26" t="s">
        <v>711</v>
      </c>
      <c r="C218" s="11">
        <f aca="true" t="shared" si="82" ref="C218:C223">(300000/E218)</f>
        <v>517.2413793103449</v>
      </c>
      <c r="D218" s="22" t="s">
        <v>6</v>
      </c>
      <c r="E218" s="22">
        <v>580</v>
      </c>
      <c r="F218" s="22">
        <v>586</v>
      </c>
      <c r="G218" s="11">
        <f t="shared" si="81"/>
        <v>3103.4482758620693</v>
      </c>
      <c r="H218" s="11">
        <f aca="true" t="shared" si="83" ref="H218:H223">SUM(G218:G218)</f>
        <v>3103.4482758620693</v>
      </c>
      <c r="J218" s="20"/>
    </row>
    <row r="219" spans="1:10" ht="15">
      <c r="A219" s="10">
        <v>45114</v>
      </c>
      <c r="B219" s="26" t="s">
        <v>892</v>
      </c>
      <c r="C219" s="11">
        <f t="shared" si="82"/>
        <v>1857.5851393188855</v>
      </c>
      <c r="D219" s="22" t="s">
        <v>6</v>
      </c>
      <c r="E219" s="22">
        <v>161.5</v>
      </c>
      <c r="F219" s="22">
        <v>163.5</v>
      </c>
      <c r="G219" s="11">
        <f t="shared" si="81"/>
        <v>3715.170278637771</v>
      </c>
      <c r="H219" s="11">
        <f t="shared" si="83"/>
        <v>3715.170278637771</v>
      </c>
      <c r="J219" s="20"/>
    </row>
    <row r="220" spans="1:10" ht="15">
      <c r="A220" s="10">
        <v>45113</v>
      </c>
      <c r="B220" s="26" t="s">
        <v>404</v>
      </c>
      <c r="C220" s="11">
        <f t="shared" si="82"/>
        <v>1185.7707509881423</v>
      </c>
      <c r="D220" s="22" t="s">
        <v>6</v>
      </c>
      <c r="E220" s="22">
        <v>253</v>
      </c>
      <c r="F220" s="22">
        <v>257</v>
      </c>
      <c r="G220" s="11">
        <f t="shared" si="81"/>
        <v>4743.083003952569</v>
      </c>
      <c r="H220" s="11">
        <f t="shared" si="83"/>
        <v>4743.083003952569</v>
      </c>
      <c r="J220" s="20"/>
    </row>
    <row r="221" spans="1:10" ht="15">
      <c r="A221" s="10">
        <v>45112</v>
      </c>
      <c r="B221" s="26" t="s">
        <v>846</v>
      </c>
      <c r="C221" s="11">
        <f t="shared" si="82"/>
        <v>983.6065573770492</v>
      </c>
      <c r="D221" s="22" t="s">
        <v>6</v>
      </c>
      <c r="E221" s="22">
        <v>305</v>
      </c>
      <c r="F221" s="22">
        <v>305</v>
      </c>
      <c r="G221" s="11">
        <f aca="true" t="shared" si="84" ref="G221:G227">(F221-E221)*C221</f>
        <v>0</v>
      </c>
      <c r="H221" s="11">
        <f t="shared" si="83"/>
        <v>0</v>
      </c>
      <c r="J221" s="20"/>
    </row>
    <row r="222" spans="1:10" ht="15">
      <c r="A222" s="10">
        <v>45112</v>
      </c>
      <c r="B222" s="26" t="s">
        <v>309</v>
      </c>
      <c r="C222" s="11">
        <f t="shared" si="82"/>
        <v>1333.3333333333333</v>
      </c>
      <c r="D222" s="22" t="s">
        <v>6</v>
      </c>
      <c r="E222" s="22">
        <v>225</v>
      </c>
      <c r="F222" s="22">
        <v>223.5</v>
      </c>
      <c r="G222" s="11">
        <f t="shared" si="84"/>
        <v>-2000</v>
      </c>
      <c r="H222" s="11">
        <f t="shared" si="83"/>
        <v>-2000</v>
      </c>
      <c r="J222" s="20"/>
    </row>
    <row r="223" spans="1:10" ht="15">
      <c r="A223" s="10">
        <v>45111</v>
      </c>
      <c r="B223" s="26" t="s">
        <v>891</v>
      </c>
      <c r="C223" s="11">
        <f t="shared" si="82"/>
        <v>906.3444108761329</v>
      </c>
      <c r="D223" s="22" t="s">
        <v>6</v>
      </c>
      <c r="E223" s="22">
        <v>331</v>
      </c>
      <c r="F223" s="22">
        <v>333.95</v>
      </c>
      <c r="G223" s="11">
        <f t="shared" si="84"/>
        <v>2673.7160120845815</v>
      </c>
      <c r="H223" s="11">
        <f t="shared" si="83"/>
        <v>2673.7160120845815</v>
      </c>
      <c r="J223" s="20"/>
    </row>
    <row r="224" spans="1:10" ht="15">
      <c r="A224" s="10">
        <v>45110</v>
      </c>
      <c r="B224" s="26" t="s">
        <v>309</v>
      </c>
      <c r="C224" s="11">
        <f aca="true" t="shared" si="85" ref="C224:C230">(300000/E224)</f>
        <v>1361.7793917385384</v>
      </c>
      <c r="D224" s="22" t="s">
        <v>6</v>
      </c>
      <c r="E224" s="22">
        <v>220.3</v>
      </c>
      <c r="F224" s="22">
        <v>223.3</v>
      </c>
      <c r="G224" s="11">
        <f t="shared" si="84"/>
        <v>4085.338175215615</v>
      </c>
      <c r="H224" s="11">
        <f aca="true" t="shared" si="86" ref="H224:H229">SUM(G224:G224)</f>
        <v>4085.338175215615</v>
      </c>
      <c r="J224" s="20"/>
    </row>
    <row r="225" spans="1:10" ht="15">
      <c r="A225" s="10">
        <v>45110</v>
      </c>
      <c r="B225" s="26" t="s">
        <v>846</v>
      </c>
      <c r="C225" s="11">
        <f t="shared" si="85"/>
        <v>1005.0251256281407</v>
      </c>
      <c r="D225" s="22" t="s">
        <v>6</v>
      </c>
      <c r="E225" s="22">
        <v>298.5</v>
      </c>
      <c r="F225" s="22">
        <v>300.25</v>
      </c>
      <c r="G225" s="11">
        <f t="shared" si="84"/>
        <v>1758.7939698492462</v>
      </c>
      <c r="H225" s="11">
        <f t="shared" si="86"/>
        <v>1758.7939698492462</v>
      </c>
      <c r="J225" s="20"/>
    </row>
    <row r="226" spans="1:10" ht="15">
      <c r="A226" s="10">
        <v>45107</v>
      </c>
      <c r="B226" s="26" t="s">
        <v>805</v>
      </c>
      <c r="C226" s="11">
        <f t="shared" si="85"/>
        <v>1807.2289156626507</v>
      </c>
      <c r="D226" s="22" t="s">
        <v>6</v>
      </c>
      <c r="E226" s="22">
        <v>166</v>
      </c>
      <c r="F226" s="22">
        <v>164</v>
      </c>
      <c r="G226" s="11">
        <f t="shared" si="84"/>
        <v>-3614.4578313253014</v>
      </c>
      <c r="H226" s="11">
        <f t="shared" si="86"/>
        <v>-3614.4578313253014</v>
      </c>
      <c r="J226" s="20"/>
    </row>
    <row r="227" spans="1:10" ht="15">
      <c r="A227" s="10">
        <v>45103</v>
      </c>
      <c r="B227" s="26" t="s">
        <v>890</v>
      </c>
      <c r="C227" s="11">
        <f t="shared" si="85"/>
        <v>1176.4705882352941</v>
      </c>
      <c r="D227" s="22" t="s">
        <v>6</v>
      </c>
      <c r="E227" s="22">
        <v>255</v>
      </c>
      <c r="F227" s="22">
        <v>259</v>
      </c>
      <c r="G227" s="11">
        <f t="shared" si="84"/>
        <v>4705.882352941177</v>
      </c>
      <c r="H227" s="11">
        <f t="shared" si="86"/>
        <v>4705.882352941177</v>
      </c>
      <c r="J227" s="20"/>
    </row>
    <row r="228" spans="1:10" ht="15">
      <c r="A228" s="10">
        <v>45100</v>
      </c>
      <c r="B228" s="26" t="s">
        <v>186</v>
      </c>
      <c r="C228" s="11">
        <f t="shared" si="85"/>
        <v>390.625</v>
      </c>
      <c r="D228" s="22" t="s">
        <v>61</v>
      </c>
      <c r="E228" s="22">
        <v>768</v>
      </c>
      <c r="F228" s="22">
        <v>764</v>
      </c>
      <c r="G228" s="11">
        <f>-(F228-E228)*C228</f>
        <v>1562.5</v>
      </c>
      <c r="H228" s="11">
        <f t="shared" si="86"/>
        <v>1562.5</v>
      </c>
      <c r="J228" s="20"/>
    </row>
    <row r="229" spans="1:10" ht="15">
      <c r="A229" s="10">
        <v>45100</v>
      </c>
      <c r="B229" s="26" t="s">
        <v>188</v>
      </c>
      <c r="C229" s="11">
        <f t="shared" si="85"/>
        <v>1232.0328542094455</v>
      </c>
      <c r="D229" s="22" t="s">
        <v>61</v>
      </c>
      <c r="E229" s="22">
        <v>243.5</v>
      </c>
      <c r="F229" s="22">
        <v>241.4</v>
      </c>
      <c r="G229" s="11">
        <f>-(F229-E229)*C229</f>
        <v>2587.2689938398285</v>
      </c>
      <c r="H229" s="11">
        <f t="shared" si="86"/>
        <v>2587.2689938398285</v>
      </c>
      <c r="J229" s="20"/>
    </row>
    <row r="230" spans="1:10" ht="15">
      <c r="A230" s="10">
        <v>45098</v>
      </c>
      <c r="B230" s="26" t="s">
        <v>455</v>
      </c>
      <c r="C230" s="11">
        <f t="shared" si="85"/>
        <v>1521.2981744421907</v>
      </c>
      <c r="D230" s="22" t="s">
        <v>6</v>
      </c>
      <c r="E230" s="22">
        <v>197.2</v>
      </c>
      <c r="F230" s="22">
        <v>198.5</v>
      </c>
      <c r="G230" s="11">
        <f>(F230-E230)*C230</f>
        <v>1977.687626774865</v>
      </c>
      <c r="H230" s="11">
        <f aca="true" t="shared" si="87" ref="H230:H236">SUM(G230:G230)</f>
        <v>1977.687626774865</v>
      </c>
      <c r="J230" s="20"/>
    </row>
    <row r="231" spans="1:10" ht="15">
      <c r="A231" s="10">
        <v>45097</v>
      </c>
      <c r="B231" s="26" t="s">
        <v>828</v>
      </c>
      <c r="C231" s="11">
        <f aca="true" t="shared" si="88" ref="C231:C236">(300000/E231)</f>
        <v>705.8823529411765</v>
      </c>
      <c r="D231" s="22" t="s">
        <v>6</v>
      </c>
      <c r="E231" s="22">
        <v>425</v>
      </c>
      <c r="F231" s="22">
        <v>431</v>
      </c>
      <c r="G231" s="11">
        <f aca="true" t="shared" si="89" ref="G231:G236">(F231-E231)*C231</f>
        <v>4235.294117647059</v>
      </c>
      <c r="H231" s="11">
        <f t="shared" si="87"/>
        <v>4235.294117647059</v>
      </c>
      <c r="J231" s="20"/>
    </row>
    <row r="232" spans="1:10" ht="15">
      <c r="A232" s="10">
        <v>45096</v>
      </c>
      <c r="B232" s="26" t="s">
        <v>314</v>
      </c>
      <c r="C232" s="11">
        <f t="shared" si="88"/>
        <v>2739.72602739726</v>
      </c>
      <c r="D232" s="22" t="s">
        <v>6</v>
      </c>
      <c r="E232" s="22">
        <v>109.5</v>
      </c>
      <c r="F232" s="22">
        <v>110.5</v>
      </c>
      <c r="G232" s="11">
        <f t="shared" si="89"/>
        <v>2739.72602739726</v>
      </c>
      <c r="H232" s="11">
        <f t="shared" si="87"/>
        <v>2739.72602739726</v>
      </c>
      <c r="J232" s="20"/>
    </row>
    <row r="233" spans="1:10" ht="15">
      <c r="A233" s="10">
        <v>45093</v>
      </c>
      <c r="B233" s="26" t="s">
        <v>883</v>
      </c>
      <c r="C233" s="11">
        <f t="shared" si="88"/>
        <v>263.1578947368421</v>
      </c>
      <c r="D233" s="22" t="s">
        <v>6</v>
      </c>
      <c r="E233" s="22">
        <v>1140</v>
      </c>
      <c r="F233" s="22">
        <v>1160</v>
      </c>
      <c r="G233" s="11">
        <f t="shared" si="89"/>
        <v>5263.157894736842</v>
      </c>
      <c r="H233" s="11">
        <f t="shared" si="87"/>
        <v>5263.157894736842</v>
      </c>
      <c r="J233" s="20"/>
    </row>
    <row r="234" spans="1:10" ht="15">
      <c r="A234" s="10">
        <v>45093</v>
      </c>
      <c r="B234" s="26" t="s">
        <v>888</v>
      </c>
      <c r="C234" s="11">
        <f t="shared" si="88"/>
        <v>2409.6385542168673</v>
      </c>
      <c r="D234" s="22" t="s">
        <v>6</v>
      </c>
      <c r="E234" s="22">
        <v>124.5</v>
      </c>
      <c r="F234" s="22">
        <v>126</v>
      </c>
      <c r="G234" s="11">
        <f t="shared" si="89"/>
        <v>3614.457831325301</v>
      </c>
      <c r="H234" s="11">
        <f t="shared" si="87"/>
        <v>3614.457831325301</v>
      </c>
      <c r="J234" s="20"/>
    </row>
    <row r="235" spans="1:10" ht="15">
      <c r="A235" s="10">
        <v>45093</v>
      </c>
      <c r="B235" s="26" t="s">
        <v>518</v>
      </c>
      <c r="C235" s="11">
        <f t="shared" si="88"/>
        <v>451.1278195488722</v>
      </c>
      <c r="D235" s="22" t="s">
        <v>6</v>
      </c>
      <c r="E235" s="22">
        <v>665</v>
      </c>
      <c r="F235" s="22">
        <v>670.5</v>
      </c>
      <c r="G235" s="11">
        <f t="shared" si="89"/>
        <v>2481.203007518797</v>
      </c>
      <c r="H235" s="11">
        <f t="shared" si="87"/>
        <v>2481.203007518797</v>
      </c>
      <c r="J235" s="20"/>
    </row>
    <row r="236" spans="1:10" ht="15">
      <c r="A236" s="10">
        <v>45093</v>
      </c>
      <c r="B236" s="26" t="s">
        <v>889</v>
      </c>
      <c r="C236" s="11">
        <f t="shared" si="88"/>
        <v>251.0460251046025</v>
      </c>
      <c r="D236" s="22" t="s">
        <v>6</v>
      </c>
      <c r="E236" s="22">
        <v>1195</v>
      </c>
      <c r="F236" s="22">
        <v>1195</v>
      </c>
      <c r="G236" s="11">
        <f t="shared" si="89"/>
        <v>0</v>
      </c>
      <c r="H236" s="11">
        <f t="shared" si="87"/>
        <v>0</v>
      </c>
      <c r="J236" s="20"/>
    </row>
    <row r="237" spans="1:10" ht="15">
      <c r="A237" s="10">
        <v>45091</v>
      </c>
      <c r="B237" s="26" t="s">
        <v>803</v>
      </c>
      <c r="C237" s="11">
        <f aca="true" t="shared" si="90" ref="C237:C244">(300000/E237)</f>
        <v>1217.0385395537526</v>
      </c>
      <c r="D237" s="22" t="s">
        <v>6</v>
      </c>
      <c r="E237" s="22">
        <v>246.5</v>
      </c>
      <c r="F237" s="22">
        <v>250.5</v>
      </c>
      <c r="G237" s="11">
        <f aca="true" t="shared" si="91" ref="G237:G244">(F237-E237)*C237</f>
        <v>4868.15415821501</v>
      </c>
      <c r="H237" s="11">
        <f aca="true" t="shared" si="92" ref="H237:H244">SUM(G237:G237)</f>
        <v>4868.15415821501</v>
      </c>
      <c r="J237" s="20"/>
    </row>
    <row r="238" spans="1:10" ht="15">
      <c r="A238" s="10">
        <v>45091</v>
      </c>
      <c r="B238" s="26" t="s">
        <v>641</v>
      </c>
      <c r="C238" s="11">
        <f t="shared" si="90"/>
        <v>1335.113484646195</v>
      </c>
      <c r="D238" s="22" t="s">
        <v>6</v>
      </c>
      <c r="E238" s="22">
        <v>224.7</v>
      </c>
      <c r="F238" s="22">
        <v>225.2</v>
      </c>
      <c r="G238" s="11">
        <f t="shared" si="91"/>
        <v>667.5567423230975</v>
      </c>
      <c r="H238" s="11">
        <f t="shared" si="92"/>
        <v>667.5567423230975</v>
      </c>
      <c r="J238" s="20"/>
    </row>
    <row r="239" spans="1:10" ht="15">
      <c r="A239" s="10">
        <v>45091</v>
      </c>
      <c r="B239" s="26" t="s">
        <v>64</v>
      </c>
      <c r="C239" s="11">
        <f t="shared" si="90"/>
        <v>2690.5829596412555</v>
      </c>
      <c r="D239" s="22" t="s">
        <v>6</v>
      </c>
      <c r="E239" s="22">
        <v>111.5</v>
      </c>
      <c r="F239" s="22">
        <v>111.5</v>
      </c>
      <c r="G239" s="11">
        <f t="shared" si="91"/>
        <v>0</v>
      </c>
      <c r="H239" s="11">
        <f t="shared" si="92"/>
        <v>0</v>
      </c>
      <c r="J239" s="20"/>
    </row>
    <row r="240" spans="1:10" ht="15">
      <c r="A240" s="10">
        <v>45090</v>
      </c>
      <c r="B240" s="26" t="s">
        <v>887</v>
      </c>
      <c r="C240" s="11">
        <f t="shared" si="90"/>
        <v>731.7073170731708</v>
      </c>
      <c r="D240" s="22" t="s">
        <v>6</v>
      </c>
      <c r="E240" s="22">
        <v>410</v>
      </c>
      <c r="F240" s="22">
        <v>416</v>
      </c>
      <c r="G240" s="11">
        <f t="shared" si="91"/>
        <v>4390.243902439024</v>
      </c>
      <c r="H240" s="11">
        <f t="shared" si="92"/>
        <v>4390.243902439024</v>
      </c>
      <c r="J240" s="20"/>
    </row>
    <row r="241" spans="1:10" ht="15">
      <c r="A241" s="10">
        <v>45084</v>
      </c>
      <c r="B241" s="26" t="s">
        <v>886</v>
      </c>
      <c r="C241" s="11">
        <f t="shared" si="90"/>
        <v>1260.5042016806722</v>
      </c>
      <c r="D241" s="22" t="s">
        <v>6</v>
      </c>
      <c r="E241" s="22">
        <v>238</v>
      </c>
      <c r="F241" s="22">
        <v>239.9</v>
      </c>
      <c r="G241" s="11">
        <f t="shared" si="91"/>
        <v>2394.9579831932842</v>
      </c>
      <c r="H241" s="11">
        <f t="shared" si="92"/>
        <v>2394.9579831932842</v>
      </c>
      <c r="J241" s="20"/>
    </row>
    <row r="242" spans="1:10" ht="15">
      <c r="A242" s="10">
        <v>45086</v>
      </c>
      <c r="B242" s="26" t="s">
        <v>883</v>
      </c>
      <c r="C242" s="11">
        <f t="shared" si="90"/>
        <v>289.8550724637681</v>
      </c>
      <c r="D242" s="22" t="s">
        <v>6</v>
      </c>
      <c r="E242" s="22">
        <v>1035</v>
      </c>
      <c r="F242" s="22">
        <v>1043.5</v>
      </c>
      <c r="G242" s="11">
        <f t="shared" si="91"/>
        <v>2463.768115942029</v>
      </c>
      <c r="H242" s="11">
        <f t="shared" si="92"/>
        <v>2463.768115942029</v>
      </c>
      <c r="J242" s="20"/>
    </row>
    <row r="243" spans="1:10" ht="15">
      <c r="A243" s="10">
        <v>45084</v>
      </c>
      <c r="B243" s="26" t="s">
        <v>199</v>
      </c>
      <c r="C243" s="11">
        <f t="shared" si="90"/>
        <v>977.1986970684039</v>
      </c>
      <c r="D243" s="22" t="s">
        <v>6</v>
      </c>
      <c r="E243" s="22">
        <v>307</v>
      </c>
      <c r="F243" s="22">
        <v>309.8</v>
      </c>
      <c r="G243" s="11">
        <f t="shared" si="91"/>
        <v>2736.156351791542</v>
      </c>
      <c r="H243" s="11">
        <f t="shared" si="92"/>
        <v>2736.156351791542</v>
      </c>
      <c r="J243" s="20"/>
    </row>
    <row r="244" spans="1:10" ht="15">
      <c r="A244" s="10">
        <v>45084</v>
      </c>
      <c r="B244" s="26" t="s">
        <v>442</v>
      </c>
      <c r="C244" s="11">
        <f t="shared" si="90"/>
        <v>1018.6757215619695</v>
      </c>
      <c r="D244" s="22" t="s">
        <v>6</v>
      </c>
      <c r="E244" s="22">
        <v>294.5</v>
      </c>
      <c r="F244" s="22">
        <v>297.5</v>
      </c>
      <c r="G244" s="11">
        <f t="shared" si="91"/>
        <v>3056.0271646859082</v>
      </c>
      <c r="H244" s="11">
        <f t="shared" si="92"/>
        <v>3056.0271646859082</v>
      </c>
      <c r="J244" s="20"/>
    </row>
    <row r="245" spans="1:10" ht="15">
      <c r="A245" s="10">
        <v>45083</v>
      </c>
      <c r="B245" s="26" t="s">
        <v>199</v>
      </c>
      <c r="C245" s="11">
        <f aca="true" t="shared" si="93" ref="C245:C250">(300000/E245)</f>
        <v>1011.8043844856661</v>
      </c>
      <c r="D245" s="22" t="s">
        <v>6</v>
      </c>
      <c r="E245" s="22">
        <v>296.5</v>
      </c>
      <c r="F245" s="22">
        <v>300</v>
      </c>
      <c r="G245" s="11">
        <f aca="true" t="shared" si="94" ref="G245:G250">(F245-E245)*C245</f>
        <v>3541.3153456998316</v>
      </c>
      <c r="H245" s="11">
        <f aca="true" t="shared" si="95" ref="H245:H250">SUM(G245:G245)</f>
        <v>3541.3153456998316</v>
      </c>
      <c r="J245" s="20"/>
    </row>
    <row r="246" spans="1:10" ht="15">
      <c r="A246" s="10">
        <v>45082</v>
      </c>
      <c r="B246" s="26" t="s">
        <v>883</v>
      </c>
      <c r="C246" s="11">
        <f t="shared" si="93"/>
        <v>340.90909090909093</v>
      </c>
      <c r="D246" s="22" t="s">
        <v>6</v>
      </c>
      <c r="E246" s="22">
        <v>880</v>
      </c>
      <c r="F246" s="22">
        <v>893</v>
      </c>
      <c r="G246" s="11">
        <f t="shared" si="94"/>
        <v>4431.818181818182</v>
      </c>
      <c r="H246" s="11">
        <f t="shared" si="95"/>
        <v>4431.818181818182</v>
      </c>
      <c r="J246" s="20"/>
    </row>
    <row r="247" spans="1:10" ht="15">
      <c r="A247" s="10">
        <v>45082</v>
      </c>
      <c r="B247" s="26" t="s">
        <v>884</v>
      </c>
      <c r="C247" s="11">
        <f t="shared" si="93"/>
        <v>548.4460694698355</v>
      </c>
      <c r="D247" s="22" t="s">
        <v>6</v>
      </c>
      <c r="E247" s="22">
        <v>547</v>
      </c>
      <c r="F247" s="22">
        <v>555</v>
      </c>
      <c r="G247" s="11">
        <f t="shared" si="94"/>
        <v>4387.568555758684</v>
      </c>
      <c r="H247" s="11">
        <f t="shared" si="95"/>
        <v>4387.568555758684</v>
      </c>
      <c r="J247" s="20"/>
    </row>
    <row r="248" spans="1:10" ht="15">
      <c r="A248" s="10">
        <v>45082</v>
      </c>
      <c r="B248" s="26" t="s">
        <v>885</v>
      </c>
      <c r="C248" s="11">
        <f t="shared" si="93"/>
        <v>729.92700729927</v>
      </c>
      <c r="D248" s="22" t="s">
        <v>6</v>
      </c>
      <c r="E248" s="22">
        <v>411</v>
      </c>
      <c r="F248" s="22">
        <v>417</v>
      </c>
      <c r="G248" s="11">
        <f t="shared" si="94"/>
        <v>4379.56204379562</v>
      </c>
      <c r="H248" s="11">
        <f t="shared" si="95"/>
        <v>4379.56204379562</v>
      </c>
      <c r="J248" s="20"/>
    </row>
    <row r="249" spans="1:10" ht="15">
      <c r="A249" s="10">
        <v>45079</v>
      </c>
      <c r="B249" s="26" t="s">
        <v>390</v>
      </c>
      <c r="C249" s="11">
        <f t="shared" si="93"/>
        <v>2090.5923344947737</v>
      </c>
      <c r="D249" s="22" t="s">
        <v>6</v>
      </c>
      <c r="E249" s="22">
        <v>143.5</v>
      </c>
      <c r="F249" s="22">
        <v>145</v>
      </c>
      <c r="G249" s="11">
        <f t="shared" si="94"/>
        <v>3135.8885017421608</v>
      </c>
      <c r="H249" s="11">
        <f t="shared" si="95"/>
        <v>3135.8885017421608</v>
      </c>
      <c r="J249" s="20"/>
    </row>
    <row r="250" spans="1:10" ht="15">
      <c r="A250" s="10">
        <v>45079</v>
      </c>
      <c r="B250" s="26" t="s">
        <v>882</v>
      </c>
      <c r="C250" s="11">
        <f t="shared" si="93"/>
        <v>1774.0981667652277</v>
      </c>
      <c r="D250" s="22" t="s">
        <v>6</v>
      </c>
      <c r="E250" s="22">
        <v>169.1</v>
      </c>
      <c r="F250" s="22">
        <v>169.1</v>
      </c>
      <c r="G250" s="11">
        <f t="shared" si="94"/>
        <v>0</v>
      </c>
      <c r="H250" s="11">
        <f t="shared" si="95"/>
        <v>0</v>
      </c>
      <c r="J250" s="20"/>
    </row>
    <row r="251" spans="1:10" ht="15">
      <c r="A251" s="10">
        <v>45078</v>
      </c>
      <c r="B251" s="26" t="s">
        <v>881</v>
      </c>
      <c r="C251" s="11">
        <f aca="true" t="shared" si="96" ref="C251:C256">(300000/E251)</f>
        <v>1578.9473684210527</v>
      </c>
      <c r="D251" s="22" t="s">
        <v>6</v>
      </c>
      <c r="E251" s="22">
        <v>190</v>
      </c>
      <c r="F251" s="22">
        <v>187</v>
      </c>
      <c r="G251" s="11">
        <f aca="true" t="shared" si="97" ref="G251:G256">(F251-E251)*C251</f>
        <v>-4736.842105263158</v>
      </c>
      <c r="H251" s="11">
        <f aca="true" t="shared" si="98" ref="H251:H256">SUM(G251:G251)</f>
        <v>-4736.842105263158</v>
      </c>
      <c r="J251" s="20"/>
    </row>
    <row r="252" spans="1:10" ht="15">
      <c r="A252" s="10">
        <v>45078</v>
      </c>
      <c r="B252" s="26" t="s">
        <v>314</v>
      </c>
      <c r="C252" s="11">
        <f t="shared" si="96"/>
        <v>3000</v>
      </c>
      <c r="D252" s="22" t="s">
        <v>6</v>
      </c>
      <c r="E252" s="22">
        <v>100</v>
      </c>
      <c r="F252" s="22">
        <v>100</v>
      </c>
      <c r="G252" s="11">
        <f t="shared" si="97"/>
        <v>0</v>
      </c>
      <c r="H252" s="11">
        <f t="shared" si="98"/>
        <v>0</v>
      </c>
      <c r="J252" s="20"/>
    </row>
    <row r="253" spans="1:10" ht="15">
      <c r="A253" s="10">
        <v>45076</v>
      </c>
      <c r="B253" s="26" t="s">
        <v>44</v>
      </c>
      <c r="C253" s="11">
        <f t="shared" si="96"/>
        <v>1212.121212121212</v>
      </c>
      <c r="D253" s="22" t="s">
        <v>6</v>
      </c>
      <c r="E253" s="22">
        <v>247.5</v>
      </c>
      <c r="F253" s="22">
        <v>244</v>
      </c>
      <c r="G253" s="11">
        <f t="shared" si="97"/>
        <v>-4242.424242424242</v>
      </c>
      <c r="H253" s="11">
        <f t="shared" si="98"/>
        <v>-4242.424242424242</v>
      </c>
      <c r="J253" s="20"/>
    </row>
    <row r="254" spans="1:10" ht="15">
      <c r="A254" s="10">
        <v>45076</v>
      </c>
      <c r="B254" s="26" t="s">
        <v>314</v>
      </c>
      <c r="C254" s="11">
        <f t="shared" si="96"/>
        <v>3036.4372469635628</v>
      </c>
      <c r="D254" s="22" t="s">
        <v>6</v>
      </c>
      <c r="E254" s="22">
        <v>98.8</v>
      </c>
      <c r="F254" s="22">
        <v>99.15</v>
      </c>
      <c r="G254" s="11">
        <f t="shared" si="97"/>
        <v>1062.7530364372728</v>
      </c>
      <c r="H254" s="11">
        <f t="shared" si="98"/>
        <v>1062.7530364372728</v>
      </c>
      <c r="J254" s="20"/>
    </row>
    <row r="255" spans="1:10" ht="15">
      <c r="A255" s="10">
        <v>45075</v>
      </c>
      <c r="B255" s="26" t="s">
        <v>44</v>
      </c>
      <c r="C255" s="11">
        <f t="shared" si="96"/>
        <v>1214.5748987854251</v>
      </c>
      <c r="D255" s="22" t="s">
        <v>6</v>
      </c>
      <c r="E255" s="22">
        <v>247</v>
      </c>
      <c r="F255" s="22">
        <v>247</v>
      </c>
      <c r="G255" s="11">
        <f t="shared" si="97"/>
        <v>0</v>
      </c>
      <c r="H255" s="11">
        <f t="shared" si="98"/>
        <v>0</v>
      </c>
      <c r="J255" s="20"/>
    </row>
    <row r="256" spans="1:10" ht="15">
      <c r="A256" s="10">
        <v>45072</v>
      </c>
      <c r="B256" s="26" t="s">
        <v>812</v>
      </c>
      <c r="C256" s="11">
        <f t="shared" si="96"/>
        <v>779.2207792207793</v>
      </c>
      <c r="D256" s="22" t="s">
        <v>6</v>
      </c>
      <c r="E256" s="22">
        <v>385</v>
      </c>
      <c r="F256" s="22">
        <v>389</v>
      </c>
      <c r="G256" s="11">
        <f t="shared" si="97"/>
        <v>3116.883116883117</v>
      </c>
      <c r="H256" s="11">
        <f t="shared" si="98"/>
        <v>3116.883116883117</v>
      </c>
      <c r="J256" s="20"/>
    </row>
    <row r="257" spans="1:10" ht="15">
      <c r="A257" s="10">
        <v>45070</v>
      </c>
      <c r="B257" s="26" t="s">
        <v>879</v>
      </c>
      <c r="C257" s="11">
        <f aca="true" t="shared" si="99" ref="C257:C262">(300000/E257)</f>
        <v>2400</v>
      </c>
      <c r="D257" s="22" t="s">
        <v>6</v>
      </c>
      <c r="E257" s="22">
        <v>125</v>
      </c>
      <c r="F257" s="22">
        <v>127</v>
      </c>
      <c r="G257" s="11">
        <f aca="true" t="shared" si="100" ref="G257:G262">(F257-E257)*C257</f>
        <v>4800</v>
      </c>
      <c r="H257" s="11">
        <f aca="true" t="shared" si="101" ref="H257:H264">SUM(G257:G257)</f>
        <v>4800</v>
      </c>
      <c r="J257" s="20"/>
    </row>
    <row r="258" spans="1:10" ht="15">
      <c r="A258" s="10">
        <v>45070</v>
      </c>
      <c r="B258" s="26" t="s">
        <v>880</v>
      </c>
      <c r="C258" s="11">
        <f t="shared" si="99"/>
        <v>482.3151125401929</v>
      </c>
      <c r="D258" s="22" t="s">
        <v>6</v>
      </c>
      <c r="E258" s="22">
        <v>622</v>
      </c>
      <c r="F258" s="22">
        <v>624</v>
      </c>
      <c r="G258" s="11">
        <f t="shared" si="100"/>
        <v>964.6302250803858</v>
      </c>
      <c r="H258" s="11">
        <f t="shared" si="101"/>
        <v>964.6302250803858</v>
      </c>
      <c r="J258" s="20"/>
    </row>
    <row r="259" spans="1:10" ht="15">
      <c r="A259" s="10">
        <v>45070</v>
      </c>
      <c r="B259" s="26" t="s">
        <v>404</v>
      </c>
      <c r="C259" s="11">
        <f t="shared" si="99"/>
        <v>1639.344262295082</v>
      </c>
      <c r="D259" s="22" t="s">
        <v>6</v>
      </c>
      <c r="E259" s="22">
        <v>183</v>
      </c>
      <c r="F259" s="22">
        <v>183</v>
      </c>
      <c r="G259" s="11">
        <f t="shared" si="100"/>
        <v>0</v>
      </c>
      <c r="H259" s="11">
        <f t="shared" si="101"/>
        <v>0</v>
      </c>
      <c r="J259" s="20"/>
    </row>
    <row r="260" spans="1:10" ht="15">
      <c r="A260" s="10">
        <v>45069</v>
      </c>
      <c r="B260" s="26" t="s">
        <v>878</v>
      </c>
      <c r="C260" s="11">
        <f t="shared" si="99"/>
        <v>2325.5813953488373</v>
      </c>
      <c r="D260" s="22" t="s">
        <v>6</v>
      </c>
      <c r="E260" s="22">
        <v>129</v>
      </c>
      <c r="F260" s="22">
        <v>129</v>
      </c>
      <c r="G260" s="11">
        <f t="shared" si="100"/>
        <v>0</v>
      </c>
      <c r="H260" s="11">
        <f t="shared" si="101"/>
        <v>0</v>
      </c>
      <c r="J260" s="20"/>
    </row>
    <row r="261" spans="1:10" ht="15">
      <c r="A261" s="10">
        <v>45069</v>
      </c>
      <c r="B261" s="26" t="s">
        <v>876</v>
      </c>
      <c r="C261" s="11">
        <f t="shared" si="99"/>
        <v>148.29461196243204</v>
      </c>
      <c r="D261" s="22" t="s">
        <v>6</v>
      </c>
      <c r="E261" s="22">
        <v>2023</v>
      </c>
      <c r="F261" s="22">
        <v>1993</v>
      </c>
      <c r="G261" s="11">
        <f t="shared" si="100"/>
        <v>-4448.838358872961</v>
      </c>
      <c r="H261" s="11">
        <f t="shared" si="101"/>
        <v>-4448.838358872961</v>
      </c>
      <c r="J261" s="20"/>
    </row>
    <row r="262" spans="1:10" ht="15">
      <c r="A262" s="10">
        <v>45068</v>
      </c>
      <c r="B262" s="26" t="s">
        <v>877</v>
      </c>
      <c r="C262" s="11">
        <f t="shared" si="99"/>
        <v>500</v>
      </c>
      <c r="D262" s="22" t="s">
        <v>6</v>
      </c>
      <c r="E262" s="22">
        <v>600</v>
      </c>
      <c r="F262" s="22">
        <v>595</v>
      </c>
      <c r="G262" s="11">
        <f t="shared" si="100"/>
        <v>-2500</v>
      </c>
      <c r="H262" s="11">
        <f t="shared" si="101"/>
        <v>-2500</v>
      </c>
      <c r="J262" s="20"/>
    </row>
    <row r="263" spans="1:10" ht="15">
      <c r="A263" s="10">
        <v>45065</v>
      </c>
      <c r="B263" s="26" t="s">
        <v>876</v>
      </c>
      <c r="C263" s="11">
        <f aca="true" t="shared" si="102" ref="C263:C269">(300000/E263)</f>
        <v>163.04347826086956</v>
      </c>
      <c r="D263" s="22" t="s">
        <v>6</v>
      </c>
      <c r="E263" s="22">
        <v>1840</v>
      </c>
      <c r="F263" s="22">
        <v>1865</v>
      </c>
      <c r="G263" s="11">
        <f aca="true" t="shared" si="103" ref="G263:G269">(F263-E263)*C263</f>
        <v>4076.086956521739</v>
      </c>
      <c r="H263" s="11">
        <f t="shared" si="101"/>
        <v>4076.086956521739</v>
      </c>
      <c r="J263" s="20"/>
    </row>
    <row r="264" spans="1:10" ht="15">
      <c r="A264" s="10">
        <v>45065</v>
      </c>
      <c r="B264" s="26" t="s">
        <v>278</v>
      </c>
      <c r="C264" s="11">
        <f t="shared" si="102"/>
        <v>570.3422053231939</v>
      </c>
      <c r="D264" s="22" t="s">
        <v>6</v>
      </c>
      <c r="E264" s="22">
        <v>526</v>
      </c>
      <c r="F264" s="22">
        <v>533</v>
      </c>
      <c r="G264" s="11">
        <f t="shared" si="103"/>
        <v>3992.395437262357</v>
      </c>
      <c r="H264" s="11">
        <f t="shared" si="101"/>
        <v>3992.395437262357</v>
      </c>
      <c r="J264" s="20"/>
    </row>
    <row r="265" spans="1:10" ht="15">
      <c r="A265" s="10">
        <v>45064</v>
      </c>
      <c r="B265" s="26" t="s">
        <v>813</v>
      </c>
      <c r="C265" s="11">
        <f t="shared" si="102"/>
        <v>2500</v>
      </c>
      <c r="D265" s="22" t="s">
        <v>6</v>
      </c>
      <c r="E265" s="22">
        <v>120</v>
      </c>
      <c r="F265" s="22">
        <v>122</v>
      </c>
      <c r="G265" s="11">
        <f t="shared" si="103"/>
        <v>5000</v>
      </c>
      <c r="H265" s="11">
        <f aca="true" t="shared" si="104" ref="H265:H272">SUM(G265:G265)</f>
        <v>5000</v>
      </c>
      <c r="J265" s="20"/>
    </row>
    <row r="266" spans="1:10" ht="15">
      <c r="A266" s="10">
        <v>45063</v>
      </c>
      <c r="B266" s="26" t="s">
        <v>239</v>
      </c>
      <c r="C266" s="11">
        <f t="shared" si="102"/>
        <v>2068.9655172413795</v>
      </c>
      <c r="D266" s="22" t="s">
        <v>6</v>
      </c>
      <c r="E266" s="22">
        <v>145</v>
      </c>
      <c r="F266" s="22">
        <v>147</v>
      </c>
      <c r="G266" s="11">
        <f t="shared" si="103"/>
        <v>4137.931034482759</v>
      </c>
      <c r="H266" s="11">
        <f t="shared" si="104"/>
        <v>4137.931034482759</v>
      </c>
      <c r="J266" s="20"/>
    </row>
    <row r="267" spans="1:10" ht="15">
      <c r="A267" s="10">
        <v>45063</v>
      </c>
      <c r="B267" s="26" t="s">
        <v>116</v>
      </c>
      <c r="C267" s="11">
        <f t="shared" si="102"/>
        <v>1675.977653631285</v>
      </c>
      <c r="D267" s="22" t="s">
        <v>6</v>
      </c>
      <c r="E267" s="22">
        <v>179</v>
      </c>
      <c r="F267" s="22">
        <v>181</v>
      </c>
      <c r="G267" s="11">
        <f t="shared" si="103"/>
        <v>3351.95530726257</v>
      </c>
      <c r="H267" s="11">
        <f t="shared" si="104"/>
        <v>3351.95530726257</v>
      </c>
      <c r="J267" s="20"/>
    </row>
    <row r="268" spans="1:10" ht="15">
      <c r="A268" s="10">
        <v>45062</v>
      </c>
      <c r="B268" s="26" t="s">
        <v>442</v>
      </c>
      <c r="C268" s="11">
        <f t="shared" si="102"/>
        <v>1090.909090909091</v>
      </c>
      <c r="D268" s="22" t="s">
        <v>6</v>
      </c>
      <c r="E268" s="22">
        <v>275</v>
      </c>
      <c r="F268" s="22">
        <v>278</v>
      </c>
      <c r="G268" s="11">
        <f t="shared" si="103"/>
        <v>3272.727272727273</v>
      </c>
      <c r="H268" s="11">
        <f t="shared" si="104"/>
        <v>3272.727272727273</v>
      </c>
      <c r="J268" s="20"/>
    </row>
    <row r="269" spans="1:10" ht="15">
      <c r="A269" s="10">
        <v>45062</v>
      </c>
      <c r="B269" s="26" t="s">
        <v>388</v>
      </c>
      <c r="C269" s="11">
        <f t="shared" si="102"/>
        <v>2752.293577981651</v>
      </c>
      <c r="D269" s="22" t="s">
        <v>6</v>
      </c>
      <c r="E269" s="22">
        <v>109</v>
      </c>
      <c r="F269" s="22">
        <v>109</v>
      </c>
      <c r="G269" s="11">
        <f t="shared" si="103"/>
        <v>0</v>
      </c>
      <c r="H269" s="11">
        <f t="shared" si="104"/>
        <v>0</v>
      </c>
      <c r="J269" s="20"/>
    </row>
    <row r="270" spans="1:10" ht="15">
      <c r="A270" s="10">
        <v>45058</v>
      </c>
      <c r="B270" s="26" t="s">
        <v>442</v>
      </c>
      <c r="C270" s="11">
        <f aca="true" t="shared" si="105" ref="C270:C275">(300000/E270)</f>
        <v>1109.0573012939</v>
      </c>
      <c r="D270" s="22" t="s">
        <v>6</v>
      </c>
      <c r="E270" s="22">
        <v>270.5</v>
      </c>
      <c r="F270" s="22">
        <v>272.5</v>
      </c>
      <c r="G270" s="11">
        <f aca="true" t="shared" si="106" ref="G270:G275">(F270-E270)*C270</f>
        <v>2218.1146025878</v>
      </c>
      <c r="H270" s="11">
        <f t="shared" si="104"/>
        <v>2218.1146025878</v>
      </c>
      <c r="J270" s="20"/>
    </row>
    <row r="271" spans="1:10" ht="15">
      <c r="A271" s="10">
        <v>45057</v>
      </c>
      <c r="B271" s="26" t="s">
        <v>382</v>
      </c>
      <c r="C271" s="11">
        <f t="shared" si="105"/>
        <v>1685.3932584269662</v>
      </c>
      <c r="D271" s="22" t="s">
        <v>6</v>
      </c>
      <c r="E271" s="22">
        <v>178</v>
      </c>
      <c r="F271" s="22">
        <v>176</v>
      </c>
      <c r="G271" s="11">
        <f t="shared" si="106"/>
        <v>-3370.7865168539324</v>
      </c>
      <c r="H271" s="11">
        <f t="shared" si="104"/>
        <v>-3370.7865168539324</v>
      </c>
      <c r="J271" s="20"/>
    </row>
    <row r="272" spans="1:10" ht="15">
      <c r="A272" s="10">
        <v>45056</v>
      </c>
      <c r="B272" s="26" t="s">
        <v>186</v>
      </c>
      <c r="C272" s="11">
        <f t="shared" si="105"/>
        <v>191.69329073482427</v>
      </c>
      <c r="D272" s="22" t="s">
        <v>6</v>
      </c>
      <c r="E272" s="22">
        <v>1565</v>
      </c>
      <c r="F272" s="22">
        <v>1585</v>
      </c>
      <c r="G272" s="11">
        <f t="shared" si="106"/>
        <v>3833.8658146964854</v>
      </c>
      <c r="H272" s="11">
        <f t="shared" si="104"/>
        <v>3833.8658146964854</v>
      </c>
      <c r="J272" s="20"/>
    </row>
    <row r="273" spans="1:10" ht="15">
      <c r="A273" s="10">
        <v>45054</v>
      </c>
      <c r="B273" s="26" t="s">
        <v>875</v>
      </c>
      <c r="C273" s="11">
        <f t="shared" si="105"/>
        <v>797.8723404255319</v>
      </c>
      <c r="D273" s="22" t="s">
        <v>6</v>
      </c>
      <c r="E273" s="22">
        <v>376</v>
      </c>
      <c r="F273" s="22">
        <v>381</v>
      </c>
      <c r="G273" s="11">
        <f t="shared" si="106"/>
        <v>3989.3617021276596</v>
      </c>
      <c r="H273" s="11">
        <f aca="true" t="shared" si="107" ref="H273:H280">SUM(G273:G273)</f>
        <v>3989.3617021276596</v>
      </c>
      <c r="J273" s="20"/>
    </row>
    <row r="274" spans="1:10" ht="15">
      <c r="A274" s="10">
        <v>45051</v>
      </c>
      <c r="B274" s="26" t="s">
        <v>642</v>
      </c>
      <c r="C274" s="11">
        <f t="shared" si="105"/>
        <v>2192.9824561403507</v>
      </c>
      <c r="D274" s="22" t="s">
        <v>6</v>
      </c>
      <c r="E274" s="22">
        <v>136.8</v>
      </c>
      <c r="F274" s="22">
        <v>138.8</v>
      </c>
      <c r="G274" s="11">
        <f t="shared" si="106"/>
        <v>4385.964912280701</v>
      </c>
      <c r="H274" s="11">
        <f t="shared" si="107"/>
        <v>4385.964912280701</v>
      </c>
      <c r="J274" s="20"/>
    </row>
    <row r="275" spans="1:10" ht="15">
      <c r="A275" s="10">
        <v>45051</v>
      </c>
      <c r="B275" s="26" t="s">
        <v>404</v>
      </c>
      <c r="C275" s="11">
        <f t="shared" si="105"/>
        <v>1456.3106796116506</v>
      </c>
      <c r="D275" s="22" t="s">
        <v>6</v>
      </c>
      <c r="E275" s="22">
        <v>206</v>
      </c>
      <c r="F275" s="22">
        <v>208.4</v>
      </c>
      <c r="G275" s="11">
        <f t="shared" si="106"/>
        <v>3495.1456310679696</v>
      </c>
      <c r="H275" s="11">
        <f t="shared" si="107"/>
        <v>3495.1456310679696</v>
      </c>
      <c r="J275" s="20"/>
    </row>
    <row r="276" spans="1:10" ht="15">
      <c r="A276" s="10">
        <v>45050</v>
      </c>
      <c r="B276" s="26" t="s">
        <v>874</v>
      </c>
      <c r="C276" s="11">
        <f aca="true" t="shared" si="108" ref="C276:C282">(300000/E276)</f>
        <v>631.578947368421</v>
      </c>
      <c r="D276" s="22" t="s">
        <v>6</v>
      </c>
      <c r="E276" s="22">
        <v>475</v>
      </c>
      <c r="F276" s="22">
        <v>482</v>
      </c>
      <c r="G276" s="11">
        <f aca="true" t="shared" si="109" ref="G276:G282">(F276-E276)*C276</f>
        <v>4421.0526315789475</v>
      </c>
      <c r="H276" s="11">
        <f t="shared" si="107"/>
        <v>4421.0526315789475</v>
      </c>
      <c r="J276" s="20"/>
    </row>
    <row r="277" spans="1:10" ht="15">
      <c r="A277" s="10">
        <v>45050</v>
      </c>
      <c r="B277" s="26" t="s">
        <v>404</v>
      </c>
      <c r="C277" s="11">
        <f t="shared" si="108"/>
        <v>1503.7593984962407</v>
      </c>
      <c r="D277" s="22" t="s">
        <v>6</v>
      </c>
      <c r="E277" s="22">
        <v>199.5</v>
      </c>
      <c r="F277" s="22">
        <v>196</v>
      </c>
      <c r="G277" s="11">
        <f t="shared" si="109"/>
        <v>-5263.1578947368425</v>
      </c>
      <c r="H277" s="11">
        <f t="shared" si="107"/>
        <v>-5263.1578947368425</v>
      </c>
      <c r="J277" s="20"/>
    </row>
    <row r="278" spans="1:10" ht="15">
      <c r="A278" s="10">
        <v>45049</v>
      </c>
      <c r="B278" s="26" t="s">
        <v>404</v>
      </c>
      <c r="C278" s="11">
        <f t="shared" si="108"/>
        <v>1583.1134564643799</v>
      </c>
      <c r="D278" s="22" t="s">
        <v>6</v>
      </c>
      <c r="E278" s="22">
        <v>189.5</v>
      </c>
      <c r="F278" s="22">
        <v>193.5</v>
      </c>
      <c r="G278" s="11">
        <f t="shared" si="109"/>
        <v>6332.453825857519</v>
      </c>
      <c r="H278" s="11">
        <f t="shared" si="107"/>
        <v>6332.453825857519</v>
      </c>
      <c r="J278" s="20"/>
    </row>
    <row r="279" spans="1:10" ht="15">
      <c r="A279" s="10">
        <v>45049</v>
      </c>
      <c r="B279" s="26" t="s">
        <v>388</v>
      </c>
      <c r="C279" s="11">
        <f t="shared" si="108"/>
        <v>2843.6018957345973</v>
      </c>
      <c r="D279" s="22" t="s">
        <v>6</v>
      </c>
      <c r="E279" s="22">
        <v>105.5</v>
      </c>
      <c r="F279" s="22">
        <v>106.5</v>
      </c>
      <c r="G279" s="11">
        <f t="shared" si="109"/>
        <v>2843.6018957345973</v>
      </c>
      <c r="H279" s="11">
        <f t="shared" si="107"/>
        <v>2843.6018957345973</v>
      </c>
      <c r="J279" s="20"/>
    </row>
    <row r="280" spans="1:10" ht="15">
      <c r="A280" s="10">
        <v>45048</v>
      </c>
      <c r="B280" s="26" t="s">
        <v>752</v>
      </c>
      <c r="C280" s="11">
        <f t="shared" si="108"/>
        <v>859.5988538681949</v>
      </c>
      <c r="D280" s="22" t="s">
        <v>6</v>
      </c>
      <c r="E280" s="22">
        <v>349</v>
      </c>
      <c r="F280" s="22">
        <v>348</v>
      </c>
      <c r="G280" s="11">
        <f t="shared" si="109"/>
        <v>-859.5988538681949</v>
      </c>
      <c r="H280" s="11">
        <f t="shared" si="107"/>
        <v>-859.5988538681949</v>
      </c>
      <c r="J280" s="20"/>
    </row>
    <row r="281" spans="1:10" ht="15">
      <c r="A281" s="10">
        <v>45044</v>
      </c>
      <c r="B281" s="26" t="s">
        <v>873</v>
      </c>
      <c r="C281" s="11">
        <f t="shared" si="108"/>
        <v>1578.9473684210527</v>
      </c>
      <c r="D281" s="22" t="s">
        <v>6</v>
      </c>
      <c r="E281" s="22">
        <v>190</v>
      </c>
      <c r="F281" s="22">
        <v>192.9</v>
      </c>
      <c r="G281" s="11">
        <f t="shared" si="109"/>
        <v>4578.947368421062</v>
      </c>
      <c r="H281" s="11">
        <f aca="true" t="shared" si="110" ref="H281:H288">SUM(G281:G281)</f>
        <v>4578.947368421062</v>
      </c>
      <c r="J281" s="20"/>
    </row>
    <row r="282" spans="1:10" ht="15">
      <c r="A282" s="10">
        <v>45044</v>
      </c>
      <c r="B282" s="26" t="s">
        <v>309</v>
      </c>
      <c r="C282" s="11">
        <f t="shared" si="108"/>
        <v>1769.9115044247787</v>
      </c>
      <c r="D282" s="22" t="s">
        <v>6</v>
      </c>
      <c r="E282" s="22">
        <v>169.5</v>
      </c>
      <c r="F282" s="22">
        <v>170</v>
      </c>
      <c r="G282" s="11">
        <f t="shared" si="109"/>
        <v>884.9557522123894</v>
      </c>
      <c r="H282" s="11">
        <f t="shared" si="110"/>
        <v>884.9557522123894</v>
      </c>
      <c r="J282" s="20"/>
    </row>
    <row r="283" spans="1:10" ht="15">
      <c r="A283" s="10">
        <v>45043</v>
      </c>
      <c r="B283" s="26" t="s">
        <v>811</v>
      </c>
      <c r="C283" s="11">
        <f aca="true" t="shared" si="111" ref="C283:C289">(300000/E283)</f>
        <v>2690.5829596412555</v>
      </c>
      <c r="D283" s="22" t="s">
        <v>6</v>
      </c>
      <c r="E283" s="22">
        <v>111.5</v>
      </c>
      <c r="F283" s="22">
        <v>111.5</v>
      </c>
      <c r="G283" s="11">
        <f aca="true" t="shared" si="112" ref="G283:G289">(F283-E283)*C283</f>
        <v>0</v>
      </c>
      <c r="H283" s="11">
        <f t="shared" si="110"/>
        <v>0</v>
      </c>
      <c r="J283" s="20"/>
    </row>
    <row r="284" spans="1:10" ht="15">
      <c r="A284" s="10">
        <v>45043</v>
      </c>
      <c r="B284" s="26" t="s">
        <v>327</v>
      </c>
      <c r="C284" s="11">
        <f t="shared" si="111"/>
        <v>761.4213197969543</v>
      </c>
      <c r="D284" s="22" t="s">
        <v>6</v>
      </c>
      <c r="E284" s="22">
        <v>394</v>
      </c>
      <c r="F284" s="22">
        <v>389</v>
      </c>
      <c r="G284" s="11">
        <f t="shared" si="112"/>
        <v>-3807.1065989847716</v>
      </c>
      <c r="H284" s="11">
        <f t="shared" si="110"/>
        <v>-3807.1065989847716</v>
      </c>
      <c r="J284" s="20"/>
    </row>
    <row r="285" spans="1:10" ht="15">
      <c r="A285" s="10">
        <v>45041</v>
      </c>
      <c r="B285" s="26" t="s">
        <v>846</v>
      </c>
      <c r="C285" s="11">
        <f t="shared" si="111"/>
        <v>941.9152276295133</v>
      </c>
      <c r="D285" s="22" t="s">
        <v>6</v>
      </c>
      <c r="E285" s="22">
        <v>318.5</v>
      </c>
      <c r="F285" s="22">
        <v>323.5</v>
      </c>
      <c r="G285" s="11">
        <f t="shared" si="112"/>
        <v>4709.576138147567</v>
      </c>
      <c r="H285" s="11">
        <f t="shared" si="110"/>
        <v>4709.576138147567</v>
      </c>
      <c r="J285" s="20"/>
    </row>
    <row r="286" spans="1:10" ht="15">
      <c r="A286" s="10">
        <v>45041</v>
      </c>
      <c r="B286" s="26" t="s">
        <v>872</v>
      </c>
      <c r="C286" s="11">
        <f t="shared" si="111"/>
        <v>606.060606060606</v>
      </c>
      <c r="D286" s="22" t="s">
        <v>6</v>
      </c>
      <c r="E286" s="22">
        <v>495</v>
      </c>
      <c r="F286" s="22">
        <v>495</v>
      </c>
      <c r="G286" s="11">
        <f t="shared" si="112"/>
        <v>0</v>
      </c>
      <c r="H286" s="11">
        <f t="shared" si="110"/>
        <v>0</v>
      </c>
      <c r="J286" s="20"/>
    </row>
    <row r="287" spans="1:10" ht="15">
      <c r="A287" s="10">
        <v>45040</v>
      </c>
      <c r="B287" s="26" t="s">
        <v>846</v>
      </c>
      <c r="C287" s="11">
        <f t="shared" si="111"/>
        <v>960</v>
      </c>
      <c r="D287" s="22" t="s">
        <v>6</v>
      </c>
      <c r="E287" s="22">
        <v>312.5</v>
      </c>
      <c r="F287" s="22">
        <v>314.9</v>
      </c>
      <c r="G287" s="11">
        <f t="shared" si="112"/>
        <v>2303.999999999978</v>
      </c>
      <c r="H287" s="11">
        <f t="shared" si="110"/>
        <v>2303.999999999978</v>
      </c>
      <c r="J287" s="20"/>
    </row>
    <row r="288" spans="1:10" ht="15">
      <c r="A288" s="10">
        <v>45040</v>
      </c>
      <c r="B288" s="26" t="s">
        <v>186</v>
      </c>
      <c r="C288" s="11">
        <f t="shared" si="111"/>
        <v>207.4688796680498</v>
      </c>
      <c r="D288" s="22" t="s">
        <v>6</v>
      </c>
      <c r="E288" s="22">
        <v>1446</v>
      </c>
      <c r="F288" s="22">
        <v>1453</v>
      </c>
      <c r="G288" s="11">
        <f t="shared" si="112"/>
        <v>1452.2821576763486</v>
      </c>
      <c r="H288" s="11">
        <f t="shared" si="110"/>
        <v>1452.2821576763486</v>
      </c>
      <c r="J288" s="20"/>
    </row>
    <row r="289" spans="1:10" ht="15">
      <c r="A289" s="10">
        <v>45037</v>
      </c>
      <c r="B289" s="26" t="s">
        <v>694</v>
      </c>
      <c r="C289" s="11">
        <f t="shared" si="111"/>
        <v>645.1612903225806</v>
      </c>
      <c r="D289" s="22" t="s">
        <v>6</v>
      </c>
      <c r="E289" s="22">
        <v>465</v>
      </c>
      <c r="F289" s="22">
        <v>460.5</v>
      </c>
      <c r="G289" s="11">
        <f t="shared" si="112"/>
        <v>-2903.2258064516127</v>
      </c>
      <c r="H289" s="11">
        <f aca="true" t="shared" si="113" ref="H289:H295">SUM(G289:G289)</f>
        <v>-2903.2258064516127</v>
      </c>
      <c r="J289" s="20"/>
    </row>
    <row r="290" spans="1:10" ht="15">
      <c r="A290" s="10">
        <v>45036</v>
      </c>
      <c r="B290" s="26" t="s">
        <v>783</v>
      </c>
      <c r="C290" s="11">
        <f aca="true" t="shared" si="114" ref="C290:C295">(300000/E290)</f>
        <v>1123.5955056179776</v>
      </c>
      <c r="D290" s="22" t="s">
        <v>6</v>
      </c>
      <c r="E290" s="22">
        <v>267</v>
      </c>
      <c r="F290" s="22">
        <v>271</v>
      </c>
      <c r="G290" s="11">
        <f aca="true" t="shared" si="115" ref="G290:G295">(F290-E290)*C290</f>
        <v>4494.38202247191</v>
      </c>
      <c r="H290" s="11">
        <f t="shared" si="113"/>
        <v>4494.38202247191</v>
      </c>
      <c r="J290" s="20"/>
    </row>
    <row r="291" spans="1:10" ht="15">
      <c r="A291" s="10">
        <v>45036</v>
      </c>
      <c r="B291" s="26" t="s">
        <v>783</v>
      </c>
      <c r="C291" s="11">
        <f t="shared" si="114"/>
        <v>840.3361344537815</v>
      </c>
      <c r="D291" s="22" t="s">
        <v>6</v>
      </c>
      <c r="E291" s="22">
        <v>357</v>
      </c>
      <c r="F291" s="22">
        <v>362</v>
      </c>
      <c r="G291" s="11">
        <f t="shared" si="115"/>
        <v>4201.680672268907</v>
      </c>
      <c r="H291" s="11">
        <f t="shared" si="113"/>
        <v>4201.680672268907</v>
      </c>
      <c r="J291" s="20"/>
    </row>
    <row r="292" spans="1:10" ht="15">
      <c r="A292" s="10">
        <v>45036</v>
      </c>
      <c r="B292" s="26" t="s">
        <v>870</v>
      </c>
      <c r="C292" s="11">
        <f t="shared" si="114"/>
        <v>1369.86301369863</v>
      </c>
      <c r="D292" s="22" t="s">
        <v>6</v>
      </c>
      <c r="E292" s="22">
        <v>219</v>
      </c>
      <c r="F292" s="22">
        <v>222</v>
      </c>
      <c r="G292" s="11">
        <f t="shared" si="115"/>
        <v>4109.58904109589</v>
      </c>
      <c r="H292" s="11">
        <f t="shared" si="113"/>
        <v>4109.58904109589</v>
      </c>
      <c r="J292" s="20"/>
    </row>
    <row r="293" spans="1:10" ht="15">
      <c r="A293" s="10">
        <v>45036</v>
      </c>
      <c r="B293" s="26" t="s">
        <v>871</v>
      </c>
      <c r="C293" s="11">
        <f t="shared" si="114"/>
        <v>357.14285714285717</v>
      </c>
      <c r="D293" s="22" t="s">
        <v>6</v>
      </c>
      <c r="E293" s="22">
        <v>840</v>
      </c>
      <c r="F293" s="22">
        <v>855</v>
      </c>
      <c r="G293" s="11">
        <f t="shared" si="115"/>
        <v>5357.142857142858</v>
      </c>
      <c r="H293" s="11">
        <f t="shared" si="113"/>
        <v>5357.142857142858</v>
      </c>
      <c r="J293" s="20"/>
    </row>
    <row r="294" spans="1:10" ht="15">
      <c r="A294" s="10">
        <v>45035</v>
      </c>
      <c r="B294" s="26" t="s">
        <v>869</v>
      </c>
      <c r="C294" s="11">
        <f t="shared" si="114"/>
        <v>953.8950715421304</v>
      </c>
      <c r="D294" s="22" t="s">
        <v>6</v>
      </c>
      <c r="E294" s="22">
        <v>314.5</v>
      </c>
      <c r="F294" s="22">
        <v>314.5</v>
      </c>
      <c r="G294" s="11">
        <f t="shared" si="115"/>
        <v>0</v>
      </c>
      <c r="H294" s="11">
        <f t="shared" si="113"/>
        <v>0</v>
      </c>
      <c r="J294" s="20"/>
    </row>
    <row r="295" spans="1:10" ht="15">
      <c r="A295" s="10">
        <v>45035</v>
      </c>
      <c r="B295" s="26" t="s">
        <v>852</v>
      </c>
      <c r="C295" s="11">
        <f t="shared" si="114"/>
        <v>606.060606060606</v>
      </c>
      <c r="D295" s="22" t="s">
        <v>6</v>
      </c>
      <c r="E295" s="22">
        <v>495</v>
      </c>
      <c r="F295" s="22">
        <v>503</v>
      </c>
      <c r="G295" s="11">
        <f t="shared" si="115"/>
        <v>4848.484848484848</v>
      </c>
      <c r="H295" s="11">
        <f t="shared" si="113"/>
        <v>4848.484848484848</v>
      </c>
      <c r="J295" s="20"/>
    </row>
    <row r="296" spans="1:10" ht="15">
      <c r="A296" s="10">
        <v>45034</v>
      </c>
      <c r="B296" s="26" t="s">
        <v>790</v>
      </c>
      <c r="C296" s="11">
        <f aca="true" t="shared" si="116" ref="C296:C301">(300000/E296)</f>
        <v>2272.7272727272725</v>
      </c>
      <c r="D296" s="22" t="s">
        <v>6</v>
      </c>
      <c r="E296" s="22">
        <v>132</v>
      </c>
      <c r="F296" s="22">
        <v>132</v>
      </c>
      <c r="G296" s="11">
        <f aca="true" t="shared" si="117" ref="G296:G301">(F296-E296)*C296</f>
        <v>0</v>
      </c>
      <c r="H296" s="11">
        <f aca="true" t="shared" si="118" ref="H296:H304">SUM(G296:G296)</f>
        <v>0</v>
      </c>
      <c r="J296" s="20"/>
    </row>
    <row r="297" spans="1:10" ht="15">
      <c r="A297" s="10">
        <v>45034</v>
      </c>
      <c r="B297" s="26" t="s">
        <v>846</v>
      </c>
      <c r="C297" s="11">
        <f t="shared" si="116"/>
        <v>934.5794392523364</v>
      </c>
      <c r="D297" s="22" t="s">
        <v>6</v>
      </c>
      <c r="E297" s="22">
        <v>321</v>
      </c>
      <c r="F297" s="22">
        <v>324.7</v>
      </c>
      <c r="G297" s="11">
        <f t="shared" si="117"/>
        <v>3457.943925233634</v>
      </c>
      <c r="H297" s="11">
        <f t="shared" si="118"/>
        <v>3457.943925233634</v>
      </c>
      <c r="J297" s="20"/>
    </row>
    <row r="298" spans="1:10" ht="15">
      <c r="A298" s="10">
        <v>45033</v>
      </c>
      <c r="B298" s="26" t="s">
        <v>527</v>
      </c>
      <c r="C298" s="11">
        <f t="shared" si="116"/>
        <v>1840.4907975460123</v>
      </c>
      <c r="D298" s="22" t="s">
        <v>6</v>
      </c>
      <c r="E298" s="22">
        <v>163</v>
      </c>
      <c r="F298" s="22">
        <v>165</v>
      </c>
      <c r="G298" s="11">
        <f t="shared" si="117"/>
        <v>3680.9815950920247</v>
      </c>
      <c r="H298" s="11">
        <f t="shared" si="118"/>
        <v>3680.9815950920247</v>
      </c>
      <c r="J298" s="20"/>
    </row>
    <row r="299" spans="1:10" ht="15">
      <c r="A299" s="10">
        <v>45033</v>
      </c>
      <c r="B299" s="26" t="s">
        <v>846</v>
      </c>
      <c r="C299" s="11">
        <f t="shared" si="116"/>
        <v>1034.4827586206898</v>
      </c>
      <c r="D299" s="22" t="s">
        <v>6</v>
      </c>
      <c r="E299" s="22">
        <v>290</v>
      </c>
      <c r="F299" s="22">
        <v>293</v>
      </c>
      <c r="G299" s="11">
        <f t="shared" si="117"/>
        <v>3103.4482758620693</v>
      </c>
      <c r="H299" s="11">
        <f t="shared" si="118"/>
        <v>3103.4482758620693</v>
      </c>
      <c r="J299" s="20"/>
    </row>
    <row r="300" spans="1:10" ht="15">
      <c r="A300" s="10">
        <v>45029</v>
      </c>
      <c r="B300" s="26" t="s">
        <v>867</v>
      </c>
      <c r="C300" s="11">
        <f t="shared" si="116"/>
        <v>304.25963488843814</v>
      </c>
      <c r="D300" s="22" t="s">
        <v>6</v>
      </c>
      <c r="E300" s="22">
        <v>986</v>
      </c>
      <c r="F300" s="22">
        <v>991</v>
      </c>
      <c r="G300" s="11">
        <f t="shared" si="117"/>
        <v>1521.2981744421907</v>
      </c>
      <c r="H300" s="11">
        <f t="shared" si="118"/>
        <v>1521.2981744421907</v>
      </c>
      <c r="J300" s="20"/>
    </row>
    <row r="301" spans="1:10" ht="15">
      <c r="A301" s="10">
        <v>45029</v>
      </c>
      <c r="B301" s="26" t="s">
        <v>64</v>
      </c>
      <c r="C301" s="11">
        <f t="shared" si="116"/>
        <v>2727.2727272727275</v>
      </c>
      <c r="D301" s="22" t="s">
        <v>6</v>
      </c>
      <c r="E301" s="22">
        <v>110</v>
      </c>
      <c r="F301" s="22">
        <v>108</v>
      </c>
      <c r="G301" s="11">
        <f t="shared" si="117"/>
        <v>-5454.545454545455</v>
      </c>
      <c r="H301" s="11">
        <f t="shared" si="118"/>
        <v>-5454.545454545455</v>
      </c>
      <c r="J301" s="20"/>
    </row>
    <row r="302" spans="1:10" ht="15">
      <c r="A302" s="10">
        <v>45028</v>
      </c>
      <c r="B302" s="26" t="s">
        <v>868</v>
      </c>
      <c r="C302" s="11">
        <f aca="true" t="shared" si="119" ref="C302:C307">(300000/E302)</f>
        <v>697.6744186046511</v>
      </c>
      <c r="D302" s="22" t="s">
        <v>6</v>
      </c>
      <c r="E302" s="22">
        <v>430</v>
      </c>
      <c r="F302" s="22">
        <v>437</v>
      </c>
      <c r="G302" s="11">
        <f aca="true" t="shared" si="120" ref="G302:G307">(F302-E302)*C302</f>
        <v>4883.720930232558</v>
      </c>
      <c r="H302" s="11">
        <f t="shared" si="118"/>
        <v>4883.720930232558</v>
      </c>
      <c r="J302" s="20"/>
    </row>
    <row r="303" spans="1:10" ht="15">
      <c r="A303" s="10">
        <v>45028</v>
      </c>
      <c r="B303" s="26" t="s">
        <v>868</v>
      </c>
      <c r="C303" s="11">
        <f t="shared" si="119"/>
        <v>963.0818619582665</v>
      </c>
      <c r="D303" s="22" t="s">
        <v>6</v>
      </c>
      <c r="E303" s="22">
        <v>311.5</v>
      </c>
      <c r="F303" s="22">
        <v>316.5</v>
      </c>
      <c r="G303" s="11">
        <f t="shared" si="120"/>
        <v>4815.409309791332</v>
      </c>
      <c r="H303" s="11">
        <f t="shared" si="118"/>
        <v>4815.409309791332</v>
      </c>
      <c r="J303" s="20"/>
    </row>
    <row r="304" spans="1:10" ht="15">
      <c r="A304" s="10">
        <v>45027</v>
      </c>
      <c r="B304" s="26" t="s">
        <v>329</v>
      </c>
      <c r="C304" s="11">
        <f t="shared" si="119"/>
        <v>505.050505050505</v>
      </c>
      <c r="D304" s="22" t="s">
        <v>6</v>
      </c>
      <c r="E304" s="22">
        <v>594</v>
      </c>
      <c r="F304" s="22">
        <v>604</v>
      </c>
      <c r="G304" s="11">
        <f t="shared" si="120"/>
        <v>5050.50505050505</v>
      </c>
      <c r="H304" s="11">
        <f t="shared" si="118"/>
        <v>5050.50505050505</v>
      </c>
      <c r="J304" s="20"/>
    </row>
    <row r="305" spans="1:10" ht="15">
      <c r="A305" s="10">
        <v>45026</v>
      </c>
      <c r="B305" s="26" t="s">
        <v>694</v>
      </c>
      <c r="C305" s="11">
        <f t="shared" si="119"/>
        <v>680.2721088435375</v>
      </c>
      <c r="D305" s="22" t="s">
        <v>6</v>
      </c>
      <c r="E305" s="22">
        <v>441</v>
      </c>
      <c r="F305" s="22">
        <v>447</v>
      </c>
      <c r="G305" s="11">
        <f t="shared" si="120"/>
        <v>4081.632653061225</v>
      </c>
      <c r="H305" s="11">
        <f aca="true" t="shared" si="121" ref="H305:H311">SUM(G305:G305)</f>
        <v>4081.632653061225</v>
      </c>
      <c r="J305" s="20"/>
    </row>
    <row r="306" spans="1:10" ht="15">
      <c r="A306" s="10">
        <v>45026</v>
      </c>
      <c r="B306" s="26" t="s">
        <v>638</v>
      </c>
      <c r="C306" s="11">
        <f t="shared" si="119"/>
        <v>1967.2131147540983</v>
      </c>
      <c r="D306" s="22" t="s">
        <v>6</v>
      </c>
      <c r="E306" s="22">
        <v>152.5</v>
      </c>
      <c r="F306" s="22">
        <v>152.5</v>
      </c>
      <c r="G306" s="11">
        <f t="shared" si="120"/>
        <v>0</v>
      </c>
      <c r="H306" s="11">
        <f t="shared" si="121"/>
        <v>0</v>
      </c>
      <c r="J306" s="20"/>
    </row>
    <row r="307" spans="1:10" ht="15">
      <c r="A307" s="10">
        <v>45026</v>
      </c>
      <c r="B307" s="26" t="s">
        <v>295</v>
      </c>
      <c r="C307" s="11">
        <f t="shared" si="119"/>
        <v>166.2049861495845</v>
      </c>
      <c r="D307" s="22" t="s">
        <v>6</v>
      </c>
      <c r="E307" s="22">
        <v>1805</v>
      </c>
      <c r="F307" s="22">
        <v>1798</v>
      </c>
      <c r="G307" s="11">
        <f t="shared" si="120"/>
        <v>-1163.4349030470914</v>
      </c>
      <c r="H307" s="11">
        <f t="shared" si="121"/>
        <v>-1163.4349030470914</v>
      </c>
      <c r="J307" s="20"/>
    </row>
    <row r="308" spans="1:10" ht="15">
      <c r="A308" s="10">
        <v>45022</v>
      </c>
      <c r="B308" s="26" t="s">
        <v>867</v>
      </c>
      <c r="C308" s="11">
        <f aca="true" t="shared" si="122" ref="C308:C313">(300000/E308)</f>
        <v>322.5806451612903</v>
      </c>
      <c r="D308" s="22" t="s">
        <v>6</v>
      </c>
      <c r="E308" s="22">
        <v>930</v>
      </c>
      <c r="F308" s="22">
        <v>950</v>
      </c>
      <c r="G308" s="11">
        <f aca="true" t="shared" si="123" ref="G308:G313">(F308-E308)*C308</f>
        <v>6451.612903225806</v>
      </c>
      <c r="H308" s="11">
        <f t="shared" si="121"/>
        <v>6451.612903225806</v>
      </c>
      <c r="J308" s="20"/>
    </row>
    <row r="309" spans="1:10" ht="15">
      <c r="A309" s="10">
        <v>45022</v>
      </c>
      <c r="B309" s="26" t="s">
        <v>395</v>
      </c>
      <c r="C309" s="11">
        <f t="shared" si="122"/>
        <v>1204.8192771084337</v>
      </c>
      <c r="D309" s="22" t="s">
        <v>6</v>
      </c>
      <c r="E309" s="22">
        <v>249</v>
      </c>
      <c r="F309" s="22">
        <v>252</v>
      </c>
      <c r="G309" s="11">
        <f t="shared" si="123"/>
        <v>3614.457831325301</v>
      </c>
      <c r="H309" s="11">
        <f t="shared" si="121"/>
        <v>3614.457831325301</v>
      </c>
      <c r="J309" s="20"/>
    </row>
    <row r="310" spans="1:10" ht="15">
      <c r="A310" s="10">
        <v>45021</v>
      </c>
      <c r="B310" s="26" t="s">
        <v>44</v>
      </c>
      <c r="C310" s="11">
        <f t="shared" si="122"/>
        <v>1415.0943396226414</v>
      </c>
      <c r="D310" s="22" t="s">
        <v>6</v>
      </c>
      <c r="E310" s="22">
        <v>212</v>
      </c>
      <c r="F310" s="22">
        <v>214.65</v>
      </c>
      <c r="G310" s="11">
        <f t="shared" si="123"/>
        <v>3750.0000000000077</v>
      </c>
      <c r="H310" s="11">
        <f t="shared" si="121"/>
        <v>3750.0000000000077</v>
      </c>
      <c r="J310" s="20"/>
    </row>
    <row r="311" spans="1:10" ht="15">
      <c r="A311" s="10">
        <v>45021</v>
      </c>
      <c r="B311" s="26" t="s">
        <v>86</v>
      </c>
      <c r="C311" s="11">
        <f t="shared" si="122"/>
        <v>824.1758241758242</v>
      </c>
      <c r="D311" s="22" t="s">
        <v>6</v>
      </c>
      <c r="E311" s="22">
        <v>364</v>
      </c>
      <c r="F311" s="22">
        <v>364</v>
      </c>
      <c r="G311" s="11">
        <f t="shared" si="123"/>
        <v>0</v>
      </c>
      <c r="H311" s="11">
        <f t="shared" si="121"/>
        <v>0</v>
      </c>
      <c r="J311" s="20"/>
    </row>
    <row r="312" spans="1:10" ht="15">
      <c r="A312" s="10">
        <v>45019</v>
      </c>
      <c r="B312" s="26" t="s">
        <v>866</v>
      </c>
      <c r="C312" s="11">
        <f t="shared" si="122"/>
        <v>434.7826086956522</v>
      </c>
      <c r="D312" s="22" t="s">
        <v>6</v>
      </c>
      <c r="E312" s="22">
        <v>690</v>
      </c>
      <c r="F312" s="22">
        <v>710</v>
      </c>
      <c r="G312" s="11">
        <f t="shared" si="123"/>
        <v>8695.652173913044</v>
      </c>
      <c r="H312" s="11">
        <f aca="true" t="shared" si="124" ref="H312:H318">SUM(G312:G312)</f>
        <v>8695.652173913044</v>
      </c>
      <c r="J312" s="20"/>
    </row>
    <row r="313" spans="1:10" ht="15">
      <c r="A313" s="10">
        <v>45019</v>
      </c>
      <c r="B313" s="26" t="s">
        <v>761</v>
      </c>
      <c r="C313" s="11">
        <f t="shared" si="122"/>
        <v>1935.483870967742</v>
      </c>
      <c r="D313" s="22" t="s">
        <v>6</v>
      </c>
      <c r="E313" s="22">
        <v>155</v>
      </c>
      <c r="F313" s="22">
        <v>155</v>
      </c>
      <c r="G313" s="11">
        <f t="shared" si="123"/>
        <v>0</v>
      </c>
      <c r="H313" s="11">
        <f t="shared" si="124"/>
        <v>0</v>
      </c>
      <c r="J313" s="20"/>
    </row>
    <row r="314" spans="1:10" ht="15">
      <c r="A314" s="10">
        <v>45016</v>
      </c>
      <c r="B314" s="26" t="s">
        <v>865</v>
      </c>
      <c r="C314" s="11">
        <f aca="true" t="shared" si="125" ref="C314:C321">(300000/E314)</f>
        <v>229.00763358778627</v>
      </c>
      <c r="D314" s="22" t="s">
        <v>61</v>
      </c>
      <c r="E314" s="22">
        <v>1310</v>
      </c>
      <c r="F314" s="22">
        <v>1295</v>
      </c>
      <c r="G314" s="11">
        <f>-(F314-E314)*C314</f>
        <v>3435.1145038167942</v>
      </c>
      <c r="H314" s="11">
        <f t="shared" si="124"/>
        <v>3435.1145038167942</v>
      </c>
      <c r="J314" s="20"/>
    </row>
    <row r="315" spans="1:10" ht="15">
      <c r="A315" s="10">
        <v>45016</v>
      </c>
      <c r="B315" s="26" t="s">
        <v>864</v>
      </c>
      <c r="C315" s="11">
        <f t="shared" si="125"/>
        <v>715.9904534606205</v>
      </c>
      <c r="D315" s="22" t="s">
        <v>6</v>
      </c>
      <c r="E315" s="22">
        <v>419</v>
      </c>
      <c r="F315" s="22">
        <v>421</v>
      </c>
      <c r="G315" s="11">
        <f>(F315-E315)*C315</f>
        <v>1431.980906921241</v>
      </c>
      <c r="H315" s="11">
        <f t="shared" si="124"/>
        <v>1431.980906921241</v>
      </c>
      <c r="J315" s="20"/>
    </row>
    <row r="316" spans="1:10" ht="15">
      <c r="A316" s="10">
        <v>45014</v>
      </c>
      <c r="B316" s="26" t="s">
        <v>864</v>
      </c>
      <c r="C316" s="11">
        <f t="shared" si="125"/>
        <v>736.7387033398821</v>
      </c>
      <c r="D316" s="22" t="s">
        <v>6</v>
      </c>
      <c r="E316" s="22">
        <v>407.2</v>
      </c>
      <c r="F316" s="22">
        <v>410.5</v>
      </c>
      <c r="G316" s="11">
        <f>(F316-E316)*C316</f>
        <v>2431.2377210216196</v>
      </c>
      <c r="H316" s="11">
        <f t="shared" si="124"/>
        <v>2431.2377210216196</v>
      </c>
      <c r="J316" s="20"/>
    </row>
    <row r="317" spans="1:10" ht="15">
      <c r="A317" s="10">
        <v>45013</v>
      </c>
      <c r="B317" s="26" t="s">
        <v>356</v>
      </c>
      <c r="C317" s="11">
        <f t="shared" si="125"/>
        <v>1630.4347826086957</v>
      </c>
      <c r="D317" s="22" t="s">
        <v>61</v>
      </c>
      <c r="E317" s="22">
        <v>184</v>
      </c>
      <c r="F317" s="22">
        <v>186.5</v>
      </c>
      <c r="G317" s="11">
        <f>-(F317-E317)*C317</f>
        <v>-4076.0869565217395</v>
      </c>
      <c r="H317" s="11">
        <f t="shared" si="124"/>
        <v>-4076.0869565217395</v>
      </c>
      <c r="J317" s="20"/>
    </row>
    <row r="318" spans="1:10" ht="15">
      <c r="A318" s="10">
        <v>45013</v>
      </c>
      <c r="B318" s="26" t="s">
        <v>356</v>
      </c>
      <c r="C318" s="11">
        <f t="shared" si="125"/>
        <v>1621.6216216216217</v>
      </c>
      <c r="D318" s="22" t="s">
        <v>61</v>
      </c>
      <c r="E318" s="22">
        <v>185</v>
      </c>
      <c r="F318" s="22">
        <v>183</v>
      </c>
      <c r="G318" s="11">
        <f>-(F318-E318)*C318</f>
        <v>3243.2432432432433</v>
      </c>
      <c r="H318" s="11">
        <f t="shared" si="124"/>
        <v>3243.2432432432433</v>
      </c>
      <c r="J318" s="20"/>
    </row>
    <row r="319" spans="1:10" ht="15">
      <c r="A319" s="10">
        <v>45008</v>
      </c>
      <c r="B319" s="26" t="s">
        <v>863</v>
      </c>
      <c r="C319" s="11">
        <f t="shared" si="125"/>
        <v>436.68122270742356</v>
      </c>
      <c r="D319" s="22" t="s">
        <v>6</v>
      </c>
      <c r="E319" s="22">
        <v>687</v>
      </c>
      <c r="F319" s="22">
        <v>695</v>
      </c>
      <c r="G319" s="11">
        <f>(F319-E319)*C319</f>
        <v>3493.4497816593885</v>
      </c>
      <c r="H319" s="11">
        <f aca="true" t="shared" si="126" ref="H319:H326">SUM(G319:G319)</f>
        <v>3493.4497816593885</v>
      </c>
      <c r="J319" s="20"/>
    </row>
    <row r="320" spans="1:10" ht="15">
      <c r="A320" s="10">
        <v>45007</v>
      </c>
      <c r="B320" s="26" t="s">
        <v>782</v>
      </c>
      <c r="C320" s="11">
        <f t="shared" si="125"/>
        <v>810.8108108108108</v>
      </c>
      <c r="D320" s="22" t="s">
        <v>6</v>
      </c>
      <c r="E320" s="22">
        <v>370</v>
      </c>
      <c r="F320" s="22">
        <v>375</v>
      </c>
      <c r="G320" s="11">
        <f>(F320-E320)*C320</f>
        <v>4054.054054054054</v>
      </c>
      <c r="H320" s="11">
        <f t="shared" si="126"/>
        <v>4054.054054054054</v>
      </c>
      <c r="J320" s="20"/>
    </row>
    <row r="321" spans="1:10" ht="15">
      <c r="A321" s="10">
        <v>45007</v>
      </c>
      <c r="B321" s="26" t="s">
        <v>570</v>
      </c>
      <c r="C321" s="11">
        <f t="shared" si="125"/>
        <v>2142.8571428571427</v>
      </c>
      <c r="D321" s="22" t="s">
        <v>6</v>
      </c>
      <c r="E321" s="22">
        <v>140</v>
      </c>
      <c r="F321" s="22">
        <v>139</v>
      </c>
      <c r="G321" s="11">
        <f>(F321-E321)*C321</f>
        <v>-2142.8571428571427</v>
      </c>
      <c r="H321" s="11">
        <f t="shared" si="126"/>
        <v>-2142.8571428571427</v>
      </c>
      <c r="J321" s="20"/>
    </row>
    <row r="322" spans="1:10" ht="15">
      <c r="A322" s="10">
        <v>45005</v>
      </c>
      <c r="B322" s="26" t="s">
        <v>862</v>
      </c>
      <c r="C322" s="11">
        <f aca="true" t="shared" si="127" ref="C322:C328">(300000/E322)</f>
        <v>1507.537688442211</v>
      </c>
      <c r="D322" s="22" t="s">
        <v>6</v>
      </c>
      <c r="E322" s="22">
        <v>199</v>
      </c>
      <c r="F322" s="22">
        <v>202</v>
      </c>
      <c r="G322" s="11">
        <f>(F322-E322)*C322</f>
        <v>4522.613065326633</v>
      </c>
      <c r="H322" s="11">
        <f t="shared" si="126"/>
        <v>4522.613065326633</v>
      </c>
      <c r="J322" s="20"/>
    </row>
    <row r="323" spans="1:10" ht="15">
      <c r="A323" s="10">
        <v>45005</v>
      </c>
      <c r="B323" s="26" t="s">
        <v>861</v>
      </c>
      <c r="C323" s="11">
        <f t="shared" si="127"/>
        <v>167.5977653631285</v>
      </c>
      <c r="D323" s="22" t="s">
        <v>61</v>
      </c>
      <c r="E323" s="22">
        <v>1790</v>
      </c>
      <c r="F323" s="22">
        <v>1790</v>
      </c>
      <c r="G323" s="11">
        <f>-(F323-E323)*C323</f>
        <v>0</v>
      </c>
      <c r="H323" s="11">
        <f t="shared" si="126"/>
        <v>0</v>
      </c>
      <c r="J323" s="20"/>
    </row>
    <row r="324" spans="1:10" ht="15">
      <c r="A324" s="10">
        <v>45002</v>
      </c>
      <c r="B324" s="26" t="s">
        <v>860</v>
      </c>
      <c r="C324" s="11">
        <f t="shared" si="127"/>
        <v>967.741935483871</v>
      </c>
      <c r="D324" s="22" t="s">
        <v>6</v>
      </c>
      <c r="E324" s="22">
        <v>310</v>
      </c>
      <c r="F324" s="22">
        <v>315</v>
      </c>
      <c r="G324" s="11">
        <f aca="true" t="shared" si="128" ref="G324:G330">(F324-E324)*C324</f>
        <v>4838.709677419355</v>
      </c>
      <c r="H324" s="11">
        <f t="shared" si="126"/>
        <v>4838.709677419355</v>
      </c>
      <c r="J324" s="20"/>
    </row>
    <row r="325" spans="1:10" ht="15">
      <c r="A325" s="10">
        <v>45002</v>
      </c>
      <c r="B325" s="26" t="s">
        <v>860</v>
      </c>
      <c r="C325" s="11">
        <f t="shared" si="127"/>
        <v>1071.4285714285713</v>
      </c>
      <c r="D325" s="22" t="s">
        <v>6</v>
      </c>
      <c r="E325" s="22">
        <v>280</v>
      </c>
      <c r="F325" s="22">
        <v>283</v>
      </c>
      <c r="G325" s="11">
        <f t="shared" si="128"/>
        <v>3214.2857142857138</v>
      </c>
      <c r="H325" s="11">
        <f t="shared" si="126"/>
        <v>3214.2857142857138</v>
      </c>
      <c r="J325" s="20"/>
    </row>
    <row r="326" spans="1:10" ht="15">
      <c r="A326" s="10">
        <v>45002</v>
      </c>
      <c r="B326" s="26" t="s">
        <v>860</v>
      </c>
      <c r="C326" s="11">
        <f t="shared" si="127"/>
        <v>275.22935779816515</v>
      </c>
      <c r="D326" s="22" t="s">
        <v>6</v>
      </c>
      <c r="E326" s="22">
        <v>1090</v>
      </c>
      <c r="F326" s="22">
        <v>1080</v>
      </c>
      <c r="G326" s="11">
        <f t="shared" si="128"/>
        <v>-2752.2935779816517</v>
      </c>
      <c r="H326" s="11">
        <f t="shared" si="126"/>
        <v>-2752.2935779816517</v>
      </c>
      <c r="J326" s="20"/>
    </row>
    <row r="327" spans="1:10" ht="15">
      <c r="A327" s="10">
        <v>45001</v>
      </c>
      <c r="B327" s="26" t="s">
        <v>278</v>
      </c>
      <c r="C327" s="11">
        <f t="shared" si="127"/>
        <v>641.025641025641</v>
      </c>
      <c r="D327" s="22" t="s">
        <v>6</v>
      </c>
      <c r="E327" s="22">
        <v>468</v>
      </c>
      <c r="F327" s="22">
        <v>471</v>
      </c>
      <c r="G327" s="11">
        <f t="shared" si="128"/>
        <v>1923.0769230769229</v>
      </c>
      <c r="H327" s="11">
        <f aca="true" t="shared" si="129" ref="H327:H332">SUM(G327:G327)</f>
        <v>1923.0769230769229</v>
      </c>
      <c r="J327" s="20"/>
    </row>
    <row r="328" spans="1:10" ht="15">
      <c r="A328" s="10">
        <v>45001</v>
      </c>
      <c r="B328" s="26" t="s">
        <v>771</v>
      </c>
      <c r="C328" s="11">
        <f t="shared" si="127"/>
        <v>1255.2301255230125</v>
      </c>
      <c r="D328" s="22" t="s">
        <v>6</v>
      </c>
      <c r="E328" s="22">
        <v>239</v>
      </c>
      <c r="F328" s="22">
        <v>238</v>
      </c>
      <c r="G328" s="11">
        <f t="shared" si="128"/>
        <v>-1255.2301255230125</v>
      </c>
      <c r="H328" s="11">
        <f t="shared" si="129"/>
        <v>-1255.2301255230125</v>
      </c>
      <c r="J328" s="20"/>
    </row>
    <row r="329" spans="1:10" ht="15">
      <c r="A329" s="10">
        <v>45000</v>
      </c>
      <c r="B329" s="26" t="s">
        <v>295</v>
      </c>
      <c r="C329" s="11">
        <f aca="true" t="shared" si="130" ref="C329:C335">(300000/E329)</f>
        <v>164.83516483516485</v>
      </c>
      <c r="D329" s="22" t="s">
        <v>6</v>
      </c>
      <c r="E329" s="22">
        <v>1820</v>
      </c>
      <c r="F329" s="22">
        <v>1860</v>
      </c>
      <c r="G329" s="11">
        <f t="shared" si="128"/>
        <v>6593.406593406594</v>
      </c>
      <c r="H329" s="11">
        <f t="shared" si="129"/>
        <v>6593.406593406594</v>
      </c>
      <c r="J329" s="20"/>
    </row>
    <row r="330" spans="1:10" ht="15">
      <c r="A330" s="10">
        <v>45000</v>
      </c>
      <c r="B330" s="26" t="s">
        <v>771</v>
      </c>
      <c r="C330" s="11">
        <f t="shared" si="130"/>
        <v>900.9009009009009</v>
      </c>
      <c r="D330" s="22" t="s">
        <v>6</v>
      </c>
      <c r="E330" s="22">
        <v>333</v>
      </c>
      <c r="F330" s="22">
        <v>337</v>
      </c>
      <c r="G330" s="11">
        <f t="shared" si="128"/>
        <v>3603.6036036036035</v>
      </c>
      <c r="H330" s="11">
        <f t="shared" si="129"/>
        <v>3603.6036036036035</v>
      </c>
      <c r="J330" s="20"/>
    </row>
    <row r="331" spans="1:10" ht="15">
      <c r="A331" s="10">
        <v>44999</v>
      </c>
      <c r="B331" s="26" t="s">
        <v>295</v>
      </c>
      <c r="C331" s="11">
        <f t="shared" si="130"/>
        <v>173.41040462427745</v>
      </c>
      <c r="D331" s="22" t="s">
        <v>61</v>
      </c>
      <c r="E331" s="22">
        <v>1730</v>
      </c>
      <c r="F331" s="22">
        <v>1690</v>
      </c>
      <c r="G331" s="11">
        <f>-(F331-E331)*C331</f>
        <v>6936.416184971098</v>
      </c>
      <c r="H331" s="11">
        <f t="shared" si="129"/>
        <v>6936.416184971098</v>
      </c>
      <c r="J331" s="20"/>
    </row>
    <row r="332" spans="1:10" ht="15">
      <c r="A332" s="10">
        <v>44999</v>
      </c>
      <c r="B332" s="26" t="s">
        <v>478</v>
      </c>
      <c r="C332" s="11">
        <f t="shared" si="130"/>
        <v>172.41379310344828</v>
      </c>
      <c r="D332" s="22" t="s">
        <v>61</v>
      </c>
      <c r="E332" s="22">
        <v>1740</v>
      </c>
      <c r="F332" s="22">
        <v>1710</v>
      </c>
      <c r="G332" s="11">
        <f>-(F332-E332)*C332</f>
        <v>5172.413793103448</v>
      </c>
      <c r="H332" s="11">
        <f t="shared" si="129"/>
        <v>5172.413793103448</v>
      </c>
      <c r="J332" s="20"/>
    </row>
    <row r="333" spans="1:10" ht="15">
      <c r="A333" s="10">
        <v>44998</v>
      </c>
      <c r="B333" s="26" t="s">
        <v>859</v>
      </c>
      <c r="C333" s="11">
        <f t="shared" si="130"/>
        <v>603.6217303822938</v>
      </c>
      <c r="D333" s="22" t="s">
        <v>6</v>
      </c>
      <c r="E333" s="22">
        <v>497</v>
      </c>
      <c r="F333" s="22">
        <v>503</v>
      </c>
      <c r="G333" s="11">
        <f>(F333-E333)*C333</f>
        <v>3621.730382293763</v>
      </c>
      <c r="H333" s="11">
        <f aca="true" t="shared" si="131" ref="H333:H339">SUM(G333:G333)</f>
        <v>3621.730382293763</v>
      </c>
      <c r="J333" s="20"/>
    </row>
    <row r="334" spans="1:10" ht="15">
      <c r="A334" s="10">
        <v>44994</v>
      </c>
      <c r="B334" s="26" t="s">
        <v>858</v>
      </c>
      <c r="C334" s="11">
        <f t="shared" si="130"/>
        <v>517.2413793103449</v>
      </c>
      <c r="D334" s="22" t="s">
        <v>6</v>
      </c>
      <c r="E334" s="22">
        <v>580</v>
      </c>
      <c r="F334" s="22">
        <v>589.9</v>
      </c>
      <c r="G334" s="11">
        <f aca="true" t="shared" si="132" ref="G334:G339">(F334-E334)*C334</f>
        <v>5120.689655172402</v>
      </c>
      <c r="H334" s="11">
        <f t="shared" si="131"/>
        <v>5120.689655172402</v>
      </c>
      <c r="J334" s="20"/>
    </row>
    <row r="335" spans="1:10" ht="15">
      <c r="A335" s="10">
        <v>44991</v>
      </c>
      <c r="B335" s="26" t="s">
        <v>855</v>
      </c>
      <c r="C335" s="11">
        <f t="shared" si="130"/>
        <v>487.8048780487805</v>
      </c>
      <c r="D335" s="22" t="s">
        <v>6</v>
      </c>
      <c r="E335" s="22">
        <v>615</v>
      </c>
      <c r="F335" s="22">
        <v>605</v>
      </c>
      <c r="G335" s="11">
        <f t="shared" si="132"/>
        <v>-4878.048780487805</v>
      </c>
      <c r="H335" s="11">
        <f t="shared" si="131"/>
        <v>-4878.048780487805</v>
      </c>
      <c r="J335" s="20"/>
    </row>
    <row r="336" spans="1:10" ht="15">
      <c r="A336" s="10">
        <v>44988</v>
      </c>
      <c r="B336" s="26" t="s">
        <v>552</v>
      </c>
      <c r="C336" s="11">
        <f aca="true" t="shared" si="133" ref="C336:C342">(300000/E336)</f>
        <v>444.44444444444446</v>
      </c>
      <c r="D336" s="22" t="s">
        <v>6</v>
      </c>
      <c r="E336" s="22">
        <v>675</v>
      </c>
      <c r="F336" s="22">
        <v>685</v>
      </c>
      <c r="G336" s="11">
        <f t="shared" si="132"/>
        <v>4444.444444444444</v>
      </c>
      <c r="H336" s="11">
        <f t="shared" si="131"/>
        <v>4444.444444444444</v>
      </c>
      <c r="J336" s="20"/>
    </row>
    <row r="337" spans="1:10" ht="15">
      <c r="A337" s="10">
        <v>44988</v>
      </c>
      <c r="B337" s="26" t="s">
        <v>855</v>
      </c>
      <c r="C337" s="11">
        <f t="shared" si="133"/>
        <v>504.20168067226894</v>
      </c>
      <c r="D337" s="22" t="s">
        <v>6</v>
      </c>
      <c r="E337" s="22">
        <v>595</v>
      </c>
      <c r="F337" s="22">
        <v>600</v>
      </c>
      <c r="G337" s="11">
        <f t="shared" si="132"/>
        <v>2521.008403361345</v>
      </c>
      <c r="H337" s="11">
        <f t="shared" si="131"/>
        <v>2521.008403361345</v>
      </c>
      <c r="J337" s="20"/>
    </row>
    <row r="338" spans="1:10" ht="15">
      <c r="A338" s="10">
        <v>44988</v>
      </c>
      <c r="B338" s="26" t="s">
        <v>846</v>
      </c>
      <c r="C338" s="11">
        <f t="shared" si="133"/>
        <v>1030.9278350515465</v>
      </c>
      <c r="D338" s="22" t="s">
        <v>6</v>
      </c>
      <c r="E338" s="22">
        <v>291</v>
      </c>
      <c r="F338" s="22">
        <v>293</v>
      </c>
      <c r="G338" s="11">
        <f t="shared" si="132"/>
        <v>2061.855670103093</v>
      </c>
      <c r="H338" s="11">
        <f t="shared" si="131"/>
        <v>2061.855670103093</v>
      </c>
      <c r="J338" s="20"/>
    </row>
    <row r="339" spans="1:10" ht="15">
      <c r="A339" s="10">
        <v>44988</v>
      </c>
      <c r="B339" s="26" t="s">
        <v>327</v>
      </c>
      <c r="C339" s="11">
        <f t="shared" si="133"/>
        <v>842.6966292134831</v>
      </c>
      <c r="D339" s="22" t="s">
        <v>6</v>
      </c>
      <c r="E339" s="22">
        <v>356</v>
      </c>
      <c r="F339" s="22">
        <v>351</v>
      </c>
      <c r="G339" s="11">
        <f t="shared" si="132"/>
        <v>-4213.483146067416</v>
      </c>
      <c r="H339" s="11">
        <f t="shared" si="131"/>
        <v>-4213.483146067416</v>
      </c>
      <c r="J339" s="20"/>
    </row>
    <row r="340" spans="1:10" ht="15">
      <c r="A340" s="10">
        <v>44987</v>
      </c>
      <c r="B340" s="26" t="s">
        <v>846</v>
      </c>
      <c r="C340" s="11">
        <f t="shared" si="133"/>
        <v>1094.890510948905</v>
      </c>
      <c r="D340" s="22" t="s">
        <v>6</v>
      </c>
      <c r="E340" s="22">
        <v>274</v>
      </c>
      <c r="F340" s="22">
        <v>276.8</v>
      </c>
      <c r="G340" s="11">
        <f aca="true" t="shared" si="134" ref="G340:G346">(F340-E340)*C340</f>
        <v>3065.693430656947</v>
      </c>
      <c r="H340" s="11">
        <f aca="true" t="shared" si="135" ref="H340:H345">SUM(G340:G340)</f>
        <v>3065.693430656947</v>
      </c>
      <c r="J340" s="20"/>
    </row>
    <row r="341" spans="1:10" ht="15">
      <c r="A341" s="10">
        <v>44987</v>
      </c>
      <c r="B341" s="26" t="s">
        <v>309</v>
      </c>
      <c r="C341" s="11">
        <f t="shared" si="133"/>
        <v>1980.1980198019803</v>
      </c>
      <c r="D341" s="22" t="s">
        <v>6</v>
      </c>
      <c r="E341" s="22">
        <v>151.5</v>
      </c>
      <c r="F341" s="22">
        <v>152.5</v>
      </c>
      <c r="G341" s="11">
        <f t="shared" si="134"/>
        <v>1980.1980198019803</v>
      </c>
      <c r="H341" s="11">
        <f t="shared" si="135"/>
        <v>1980.1980198019803</v>
      </c>
      <c r="J341" s="20"/>
    </row>
    <row r="342" spans="1:10" ht="15">
      <c r="A342" s="10">
        <v>44987</v>
      </c>
      <c r="B342" s="26" t="s">
        <v>455</v>
      </c>
      <c r="C342" s="11">
        <f t="shared" si="133"/>
        <v>1818.1818181818182</v>
      </c>
      <c r="D342" s="22" t="s">
        <v>6</v>
      </c>
      <c r="E342" s="22">
        <v>165</v>
      </c>
      <c r="F342" s="22">
        <v>166.25</v>
      </c>
      <c r="G342" s="11">
        <f t="shared" si="134"/>
        <v>2272.727272727273</v>
      </c>
      <c r="H342" s="11">
        <f t="shared" si="135"/>
        <v>2272.727272727273</v>
      </c>
      <c r="J342" s="20"/>
    </row>
    <row r="343" spans="1:10" ht="15">
      <c r="A343" s="10">
        <v>44986</v>
      </c>
      <c r="B343" s="26" t="s">
        <v>703</v>
      </c>
      <c r="C343" s="11">
        <f aca="true" t="shared" si="136" ref="C343:C350">(300000/E343)</f>
        <v>1190.4761904761904</v>
      </c>
      <c r="D343" s="22" t="s">
        <v>6</v>
      </c>
      <c r="E343" s="22">
        <v>252</v>
      </c>
      <c r="F343" s="22">
        <v>255</v>
      </c>
      <c r="G343" s="11">
        <f t="shared" si="134"/>
        <v>3571.428571428571</v>
      </c>
      <c r="H343" s="11">
        <f t="shared" si="135"/>
        <v>3571.428571428571</v>
      </c>
      <c r="J343" s="20"/>
    </row>
    <row r="344" spans="1:10" ht="15">
      <c r="A344" s="10">
        <v>44986</v>
      </c>
      <c r="B344" s="26" t="s">
        <v>455</v>
      </c>
      <c r="C344" s="11">
        <f t="shared" si="136"/>
        <v>1829.2682926829268</v>
      </c>
      <c r="D344" s="22" t="s">
        <v>6</v>
      </c>
      <c r="E344" s="22">
        <v>164</v>
      </c>
      <c r="F344" s="22">
        <v>164.5</v>
      </c>
      <c r="G344" s="11">
        <f t="shared" si="134"/>
        <v>914.6341463414634</v>
      </c>
      <c r="H344" s="11">
        <f t="shared" si="135"/>
        <v>914.6341463414634</v>
      </c>
      <c r="J344" s="20"/>
    </row>
    <row r="345" spans="1:10" ht="15">
      <c r="A345" s="10">
        <v>44986</v>
      </c>
      <c r="B345" s="26" t="s">
        <v>852</v>
      </c>
      <c r="C345" s="11">
        <f t="shared" si="136"/>
        <v>629.458665547629</v>
      </c>
      <c r="D345" s="22" t="s">
        <v>6</v>
      </c>
      <c r="E345" s="22">
        <v>476.6</v>
      </c>
      <c r="F345" s="22">
        <v>478</v>
      </c>
      <c r="G345" s="11">
        <f t="shared" si="134"/>
        <v>881.2421317666664</v>
      </c>
      <c r="H345" s="11">
        <f t="shared" si="135"/>
        <v>881.2421317666664</v>
      </c>
      <c r="J345" s="20"/>
    </row>
    <row r="346" spans="1:10" ht="15">
      <c r="A346" s="10">
        <v>44985</v>
      </c>
      <c r="B346" s="26" t="s">
        <v>20</v>
      </c>
      <c r="C346" s="11">
        <f t="shared" si="136"/>
        <v>354.6099290780142</v>
      </c>
      <c r="D346" s="22" t="s">
        <v>6</v>
      </c>
      <c r="E346" s="22">
        <v>846</v>
      </c>
      <c r="F346" s="22">
        <v>832</v>
      </c>
      <c r="G346" s="11">
        <f t="shared" si="134"/>
        <v>-4964.5390070921985</v>
      </c>
      <c r="H346" s="11">
        <f aca="true" t="shared" si="137" ref="H346:H353">SUM(G346:G346)</f>
        <v>-4964.5390070921985</v>
      </c>
      <c r="J346" s="20"/>
    </row>
    <row r="347" spans="1:10" ht="15">
      <c r="A347" s="10">
        <v>44984</v>
      </c>
      <c r="B347" s="26" t="s">
        <v>295</v>
      </c>
      <c r="C347" s="11">
        <f t="shared" si="136"/>
        <v>241.93548387096774</v>
      </c>
      <c r="D347" s="22" t="s">
        <v>61</v>
      </c>
      <c r="E347" s="22">
        <v>1240</v>
      </c>
      <c r="F347" s="22">
        <v>1215</v>
      </c>
      <c r="G347" s="11">
        <f>-(F347-E347)*C347</f>
        <v>6048.387096774193</v>
      </c>
      <c r="H347" s="11">
        <f t="shared" si="137"/>
        <v>6048.387096774193</v>
      </c>
      <c r="J347" s="20"/>
    </row>
    <row r="348" spans="1:10" ht="15">
      <c r="A348" s="10">
        <v>44984</v>
      </c>
      <c r="B348" s="26" t="s">
        <v>855</v>
      </c>
      <c r="C348" s="11">
        <f t="shared" si="136"/>
        <v>519.9306759098787</v>
      </c>
      <c r="D348" s="22" t="s">
        <v>6</v>
      </c>
      <c r="E348" s="22">
        <v>577</v>
      </c>
      <c r="F348" s="22">
        <v>587</v>
      </c>
      <c r="G348" s="11">
        <f>(F348-E348)*C348</f>
        <v>5199.306759098787</v>
      </c>
      <c r="H348" s="11">
        <f t="shared" si="137"/>
        <v>5199.306759098787</v>
      </c>
      <c r="J348" s="20"/>
    </row>
    <row r="349" spans="1:10" ht="15">
      <c r="A349" s="10">
        <v>44984</v>
      </c>
      <c r="B349" s="26" t="s">
        <v>857</v>
      </c>
      <c r="C349" s="11">
        <f t="shared" si="136"/>
        <v>138.56812933025404</v>
      </c>
      <c r="D349" s="22" t="s">
        <v>6</v>
      </c>
      <c r="E349" s="22">
        <v>2165</v>
      </c>
      <c r="F349" s="22">
        <v>2165</v>
      </c>
      <c r="G349" s="11">
        <f>(F349-E349)*C349</f>
        <v>0</v>
      </c>
      <c r="H349" s="11">
        <f t="shared" si="137"/>
        <v>0</v>
      </c>
      <c r="J349" s="20"/>
    </row>
    <row r="350" spans="1:10" ht="15">
      <c r="A350" s="10">
        <v>44984</v>
      </c>
      <c r="B350" s="26" t="s">
        <v>856</v>
      </c>
      <c r="C350" s="11">
        <f t="shared" si="136"/>
        <v>260.8695652173913</v>
      </c>
      <c r="D350" s="22" t="s">
        <v>6</v>
      </c>
      <c r="E350" s="22">
        <v>1150</v>
      </c>
      <c r="F350" s="22">
        <v>1141</v>
      </c>
      <c r="G350" s="11">
        <f>(F350-E350)*C350</f>
        <v>-2347.826086956522</v>
      </c>
      <c r="H350" s="11">
        <f t="shared" si="137"/>
        <v>-2347.826086956522</v>
      </c>
      <c r="J350" s="20"/>
    </row>
    <row r="351" spans="1:10" ht="15">
      <c r="A351" s="10">
        <v>44981</v>
      </c>
      <c r="B351" s="26" t="s">
        <v>787</v>
      </c>
      <c r="C351" s="11">
        <f aca="true" t="shared" si="138" ref="C351:C356">(300000/E351)</f>
        <v>714.2857142857143</v>
      </c>
      <c r="D351" s="22" t="s">
        <v>6</v>
      </c>
      <c r="E351" s="22">
        <v>420</v>
      </c>
      <c r="F351" s="22">
        <v>430</v>
      </c>
      <c r="G351" s="11">
        <f>(F351-E351)*C351</f>
        <v>7142.857142857143</v>
      </c>
      <c r="H351" s="11">
        <f t="shared" si="137"/>
        <v>7142.857142857143</v>
      </c>
      <c r="J351" s="20"/>
    </row>
    <row r="352" spans="1:10" ht="15">
      <c r="A352" s="10">
        <v>44981</v>
      </c>
      <c r="B352" s="26" t="s">
        <v>855</v>
      </c>
      <c r="C352" s="11">
        <f t="shared" si="138"/>
        <v>526.3157894736842</v>
      </c>
      <c r="D352" s="22" t="s">
        <v>6</v>
      </c>
      <c r="E352" s="22">
        <v>570</v>
      </c>
      <c r="F352" s="22">
        <v>573</v>
      </c>
      <c r="G352" s="11">
        <f>(F352-E352)*C352</f>
        <v>1578.9473684210525</v>
      </c>
      <c r="H352" s="11">
        <f t="shared" si="137"/>
        <v>1578.9473684210525</v>
      </c>
      <c r="J352" s="20"/>
    </row>
    <row r="353" spans="1:10" ht="15">
      <c r="A353" s="10">
        <v>44979</v>
      </c>
      <c r="B353" s="26" t="s">
        <v>854</v>
      </c>
      <c r="C353" s="11">
        <f t="shared" si="138"/>
        <v>498.33887043189367</v>
      </c>
      <c r="D353" s="22" t="s">
        <v>61</v>
      </c>
      <c r="E353" s="22">
        <v>602</v>
      </c>
      <c r="F353" s="22">
        <v>601</v>
      </c>
      <c r="G353" s="11">
        <f>-(F353-E353)*C353</f>
        <v>498.33887043189367</v>
      </c>
      <c r="H353" s="11">
        <f t="shared" si="137"/>
        <v>498.33887043189367</v>
      </c>
      <c r="J353" s="20"/>
    </row>
    <row r="354" spans="1:10" ht="15">
      <c r="A354" s="10">
        <v>44977</v>
      </c>
      <c r="B354" s="26" t="s">
        <v>850</v>
      </c>
      <c r="C354" s="11">
        <f t="shared" si="138"/>
        <v>2553.191489361702</v>
      </c>
      <c r="D354" s="22" t="s">
        <v>6</v>
      </c>
      <c r="E354" s="22">
        <v>117.5</v>
      </c>
      <c r="F354" s="22">
        <v>119.5</v>
      </c>
      <c r="G354" s="11">
        <f aca="true" t="shared" si="139" ref="G354:G359">(F354-E354)*C354</f>
        <v>5106.382978723404</v>
      </c>
      <c r="H354" s="11">
        <f aca="true" t="shared" si="140" ref="H354:H361">SUM(G354:G354)</f>
        <v>5106.382978723404</v>
      </c>
      <c r="J354" s="20"/>
    </row>
    <row r="355" spans="1:10" ht="15">
      <c r="A355" s="10">
        <v>44973</v>
      </c>
      <c r="B355" s="26" t="s">
        <v>20</v>
      </c>
      <c r="C355" s="11">
        <f t="shared" si="138"/>
        <v>346.8208092485549</v>
      </c>
      <c r="D355" s="22" t="s">
        <v>6</v>
      </c>
      <c r="E355" s="22">
        <v>865</v>
      </c>
      <c r="F355" s="22">
        <v>875</v>
      </c>
      <c r="G355" s="11">
        <f t="shared" si="139"/>
        <v>3468.208092485549</v>
      </c>
      <c r="H355" s="11">
        <f t="shared" si="140"/>
        <v>3468.208092485549</v>
      </c>
      <c r="J355" s="20"/>
    </row>
    <row r="356" spans="1:10" ht="15">
      <c r="A356" s="10">
        <v>44973</v>
      </c>
      <c r="B356" s="26" t="s">
        <v>329</v>
      </c>
      <c r="C356" s="11">
        <f t="shared" si="138"/>
        <v>503.3557046979866</v>
      </c>
      <c r="D356" s="22" t="s">
        <v>6</v>
      </c>
      <c r="E356" s="22">
        <v>596</v>
      </c>
      <c r="F356" s="22">
        <v>602</v>
      </c>
      <c r="G356" s="11">
        <f t="shared" si="139"/>
        <v>3020.1342281879197</v>
      </c>
      <c r="H356" s="11">
        <f t="shared" si="140"/>
        <v>3020.1342281879197</v>
      </c>
      <c r="J356" s="20"/>
    </row>
    <row r="357" spans="1:10" ht="15">
      <c r="A357" s="10">
        <v>44972</v>
      </c>
      <c r="B357" s="26" t="s">
        <v>853</v>
      </c>
      <c r="C357" s="11">
        <f aca="true" t="shared" si="141" ref="C357:C363">(300000/E357)</f>
        <v>1333.3333333333333</v>
      </c>
      <c r="D357" s="22" t="s">
        <v>6</v>
      </c>
      <c r="E357" s="22">
        <v>225</v>
      </c>
      <c r="F357" s="22">
        <v>227.5</v>
      </c>
      <c r="G357" s="11">
        <f t="shared" si="139"/>
        <v>3333.333333333333</v>
      </c>
      <c r="H357" s="11">
        <f t="shared" si="140"/>
        <v>3333.333333333333</v>
      </c>
      <c r="J357" s="20"/>
    </row>
    <row r="358" spans="1:10" ht="15">
      <c r="A358" s="10">
        <v>44972</v>
      </c>
      <c r="B358" s="26" t="s">
        <v>438</v>
      </c>
      <c r="C358" s="11">
        <f t="shared" si="141"/>
        <v>268.33631484794273</v>
      </c>
      <c r="D358" s="22" t="s">
        <v>6</v>
      </c>
      <c r="E358" s="22">
        <v>1118</v>
      </c>
      <c r="F358" s="22">
        <v>1106</v>
      </c>
      <c r="G358" s="11">
        <f t="shared" si="139"/>
        <v>-3220.0357781753128</v>
      </c>
      <c r="H358" s="11">
        <f t="shared" si="140"/>
        <v>-3220.0357781753128</v>
      </c>
      <c r="J358" s="20"/>
    </row>
    <row r="359" spans="1:10" ht="15">
      <c r="A359" s="10">
        <v>44971</v>
      </c>
      <c r="B359" s="26" t="s">
        <v>852</v>
      </c>
      <c r="C359" s="11">
        <f t="shared" si="141"/>
        <v>652.1739130434783</v>
      </c>
      <c r="D359" s="22" t="s">
        <v>6</v>
      </c>
      <c r="E359" s="22">
        <v>460</v>
      </c>
      <c r="F359" s="22">
        <v>455.5</v>
      </c>
      <c r="G359" s="11">
        <f t="shared" si="139"/>
        <v>-2934.782608695652</v>
      </c>
      <c r="H359" s="11">
        <f t="shared" si="140"/>
        <v>-2934.782608695652</v>
      </c>
      <c r="J359" s="20"/>
    </row>
    <row r="360" spans="1:10" ht="15">
      <c r="A360" s="10">
        <v>44970</v>
      </c>
      <c r="B360" s="26" t="s">
        <v>570</v>
      </c>
      <c r="C360" s="11">
        <f t="shared" si="141"/>
        <v>2000</v>
      </c>
      <c r="D360" s="22" t="s">
        <v>61</v>
      </c>
      <c r="E360" s="22">
        <v>150</v>
      </c>
      <c r="F360" s="22">
        <v>148.05</v>
      </c>
      <c r="G360" s="11">
        <f>-(F360-E360)*C360</f>
        <v>3899.9999999999773</v>
      </c>
      <c r="H360" s="11">
        <f t="shared" si="140"/>
        <v>3899.9999999999773</v>
      </c>
      <c r="J360" s="20"/>
    </row>
    <row r="361" spans="1:10" ht="15">
      <c r="A361" s="10">
        <v>44966</v>
      </c>
      <c r="B361" s="26" t="s">
        <v>703</v>
      </c>
      <c r="C361" s="11">
        <f t="shared" si="141"/>
        <v>1284.796573875803</v>
      </c>
      <c r="D361" s="22" t="s">
        <v>6</v>
      </c>
      <c r="E361" s="22">
        <v>233.5</v>
      </c>
      <c r="F361" s="22">
        <v>231</v>
      </c>
      <c r="G361" s="11">
        <f>(F361-E361)*C361</f>
        <v>-3211.9914346895075</v>
      </c>
      <c r="H361" s="11">
        <f t="shared" si="140"/>
        <v>-3211.9914346895075</v>
      </c>
      <c r="J361" s="20"/>
    </row>
    <row r="362" spans="1:10" ht="15">
      <c r="A362" s="10">
        <v>44965</v>
      </c>
      <c r="B362" s="26" t="s">
        <v>186</v>
      </c>
      <c r="C362" s="11">
        <f t="shared" si="141"/>
        <v>224.7191011235955</v>
      </c>
      <c r="D362" s="22" t="s">
        <v>6</v>
      </c>
      <c r="E362" s="22">
        <v>1335</v>
      </c>
      <c r="F362" s="22">
        <v>1350</v>
      </c>
      <c r="G362" s="11">
        <f aca="true" t="shared" si="142" ref="G362:G367">(F362-E362)*C362</f>
        <v>3370.7865168539324</v>
      </c>
      <c r="H362" s="11">
        <f aca="true" t="shared" si="143" ref="H362:H368">SUM(G362:G362)</f>
        <v>3370.7865168539324</v>
      </c>
      <c r="J362" s="20"/>
    </row>
    <row r="363" spans="1:10" ht="15">
      <c r="A363" s="10">
        <v>44964</v>
      </c>
      <c r="B363" s="26" t="s">
        <v>186</v>
      </c>
      <c r="C363" s="11">
        <f t="shared" si="141"/>
        <v>230.76923076923077</v>
      </c>
      <c r="D363" s="22" t="s">
        <v>6</v>
      </c>
      <c r="E363" s="22">
        <v>1300</v>
      </c>
      <c r="F363" s="22">
        <v>1312</v>
      </c>
      <c r="G363" s="11">
        <f t="shared" si="142"/>
        <v>2769.2307692307695</v>
      </c>
      <c r="H363" s="11">
        <f t="shared" si="143"/>
        <v>2769.2307692307695</v>
      </c>
      <c r="J363" s="20"/>
    </row>
    <row r="364" spans="1:10" ht="15">
      <c r="A364" s="10">
        <v>44963</v>
      </c>
      <c r="B364" s="26" t="s">
        <v>850</v>
      </c>
      <c r="C364" s="11">
        <f aca="true" t="shared" si="144" ref="C364:C372">(300000/E364)</f>
        <v>2500</v>
      </c>
      <c r="D364" s="22" t="s">
        <v>6</v>
      </c>
      <c r="E364" s="22">
        <v>120</v>
      </c>
      <c r="F364" s="22">
        <v>120.3</v>
      </c>
      <c r="G364" s="11">
        <f t="shared" si="142"/>
        <v>749.999999999993</v>
      </c>
      <c r="H364" s="11">
        <f t="shared" si="143"/>
        <v>749.999999999993</v>
      </c>
      <c r="J364" s="20"/>
    </row>
    <row r="365" spans="1:10" ht="15">
      <c r="A365" s="10">
        <v>44959</v>
      </c>
      <c r="B365" s="26" t="s">
        <v>789</v>
      </c>
      <c r="C365" s="11">
        <f t="shared" si="144"/>
        <v>862.0689655172414</v>
      </c>
      <c r="D365" s="22" t="s">
        <v>6</v>
      </c>
      <c r="E365" s="22">
        <v>348</v>
      </c>
      <c r="F365" s="22">
        <v>352</v>
      </c>
      <c r="G365" s="11">
        <f t="shared" si="142"/>
        <v>3448.2758620689656</v>
      </c>
      <c r="H365" s="11">
        <f t="shared" si="143"/>
        <v>3448.2758620689656</v>
      </c>
      <c r="J365" s="20"/>
    </row>
    <row r="366" spans="1:10" ht="15">
      <c r="A366" s="10">
        <v>44958</v>
      </c>
      <c r="B366" s="26" t="s">
        <v>851</v>
      </c>
      <c r="C366" s="11">
        <f t="shared" si="144"/>
        <v>458.01526717557255</v>
      </c>
      <c r="D366" s="22" t="s">
        <v>6</v>
      </c>
      <c r="E366" s="22">
        <v>655</v>
      </c>
      <c r="F366" s="22">
        <v>665</v>
      </c>
      <c r="G366" s="11">
        <f t="shared" si="142"/>
        <v>4580.152671755725</v>
      </c>
      <c r="H366" s="11">
        <f t="shared" si="143"/>
        <v>4580.152671755725</v>
      </c>
      <c r="J366" s="20"/>
    </row>
    <row r="367" spans="1:10" ht="15">
      <c r="A367" s="10">
        <v>44957</v>
      </c>
      <c r="B367" s="26" t="s">
        <v>309</v>
      </c>
      <c r="C367" s="11">
        <f t="shared" si="144"/>
        <v>2142.8571428571427</v>
      </c>
      <c r="D367" s="22" t="s">
        <v>6</v>
      </c>
      <c r="E367" s="22">
        <v>140</v>
      </c>
      <c r="F367" s="22">
        <v>142</v>
      </c>
      <c r="G367" s="11">
        <f t="shared" si="142"/>
        <v>4285.714285714285</v>
      </c>
      <c r="H367" s="11">
        <f t="shared" si="143"/>
        <v>4285.714285714285</v>
      </c>
      <c r="J367" s="20"/>
    </row>
    <row r="368" spans="1:10" ht="15">
      <c r="A368" s="10">
        <v>44956</v>
      </c>
      <c r="B368" s="26" t="s">
        <v>741</v>
      </c>
      <c r="C368" s="11">
        <f t="shared" si="144"/>
        <v>1470.5882352941176</v>
      </c>
      <c r="D368" s="22" t="s">
        <v>61</v>
      </c>
      <c r="E368" s="22">
        <v>204</v>
      </c>
      <c r="F368" s="22">
        <v>201.15</v>
      </c>
      <c r="G368" s="11">
        <f>-(F368-E368)*C368</f>
        <v>4191.176470588227</v>
      </c>
      <c r="H368" s="11">
        <f t="shared" si="143"/>
        <v>4191.176470588227</v>
      </c>
      <c r="J368" s="20"/>
    </row>
    <row r="369" spans="1:10" ht="15">
      <c r="A369" s="10">
        <v>44953</v>
      </c>
      <c r="B369" s="26" t="s">
        <v>546</v>
      </c>
      <c r="C369" s="11">
        <f t="shared" si="144"/>
        <v>195.5671447196871</v>
      </c>
      <c r="D369" s="22" t="s">
        <v>61</v>
      </c>
      <c r="E369" s="22">
        <v>1534</v>
      </c>
      <c r="F369" s="22">
        <v>1514</v>
      </c>
      <c r="G369" s="11">
        <f>-(F369-E369)*C369</f>
        <v>3911.342894393742</v>
      </c>
      <c r="H369" s="11">
        <f aca="true" t="shared" si="145" ref="H369:H374">SUM(G369:G369)</f>
        <v>3911.342894393742</v>
      </c>
      <c r="J369" s="20"/>
    </row>
    <row r="370" spans="1:10" ht="15">
      <c r="A370" s="10">
        <v>44953</v>
      </c>
      <c r="B370" s="26" t="s">
        <v>404</v>
      </c>
      <c r="C370" s="11">
        <f t="shared" si="144"/>
        <v>1886.7924528301887</v>
      </c>
      <c r="D370" s="22" t="s">
        <v>61</v>
      </c>
      <c r="E370" s="22">
        <v>159</v>
      </c>
      <c r="F370" s="22">
        <v>157.5</v>
      </c>
      <c r="G370" s="11">
        <f>-(F370-E370)*C370</f>
        <v>2830.1886792452833</v>
      </c>
      <c r="H370" s="11">
        <f t="shared" si="145"/>
        <v>2830.1886792452833</v>
      </c>
      <c r="J370" s="20"/>
    </row>
    <row r="371" spans="1:10" ht="15">
      <c r="A371" s="10">
        <v>44949</v>
      </c>
      <c r="B371" s="26" t="s">
        <v>532</v>
      </c>
      <c r="C371" s="11">
        <f t="shared" si="144"/>
        <v>923.0769230769231</v>
      </c>
      <c r="D371" s="22" t="s">
        <v>6</v>
      </c>
      <c r="E371" s="22">
        <v>325</v>
      </c>
      <c r="F371" s="22">
        <v>323</v>
      </c>
      <c r="G371" s="11">
        <f>(F371-E371)*C371</f>
        <v>-1846.1538461538462</v>
      </c>
      <c r="H371" s="11">
        <f t="shared" si="145"/>
        <v>-1846.1538461538462</v>
      </c>
      <c r="J371" s="20"/>
    </row>
    <row r="372" spans="1:10" ht="15">
      <c r="A372" s="10">
        <v>44946</v>
      </c>
      <c r="B372" s="26" t="s">
        <v>849</v>
      </c>
      <c r="C372" s="11">
        <f t="shared" si="144"/>
        <v>266.6666666666667</v>
      </c>
      <c r="D372" s="22" t="s">
        <v>6</v>
      </c>
      <c r="E372" s="22">
        <v>1125</v>
      </c>
      <c r="F372" s="22">
        <v>1140</v>
      </c>
      <c r="G372" s="11">
        <f>(F372-E372)*C372</f>
        <v>4000.0000000000005</v>
      </c>
      <c r="H372" s="11">
        <f t="shared" si="145"/>
        <v>4000.0000000000005</v>
      </c>
      <c r="J372" s="20"/>
    </row>
    <row r="373" spans="1:10" ht="15">
      <c r="A373" s="10">
        <v>44945</v>
      </c>
      <c r="B373" s="26" t="s">
        <v>848</v>
      </c>
      <c r="C373" s="11">
        <f aca="true" t="shared" si="146" ref="C373:C378">(300000/E373)</f>
        <v>1079.136690647482</v>
      </c>
      <c r="D373" s="22" t="s">
        <v>6</v>
      </c>
      <c r="E373" s="22">
        <v>278</v>
      </c>
      <c r="F373" s="22">
        <v>279</v>
      </c>
      <c r="G373" s="11">
        <f>(F373-E373)*C373</f>
        <v>1079.136690647482</v>
      </c>
      <c r="H373" s="11">
        <f t="shared" si="145"/>
        <v>1079.136690647482</v>
      </c>
      <c r="J373" s="20"/>
    </row>
    <row r="374" spans="1:10" ht="15">
      <c r="A374" s="10">
        <v>44944</v>
      </c>
      <c r="B374" s="26" t="s">
        <v>179</v>
      </c>
      <c r="C374" s="11">
        <f t="shared" si="146"/>
        <v>2298.8505747126437</v>
      </c>
      <c r="D374" s="22" t="s">
        <v>6</v>
      </c>
      <c r="E374" s="22">
        <v>130.5</v>
      </c>
      <c r="F374" s="22">
        <v>130.9</v>
      </c>
      <c r="G374" s="11">
        <f>(F374-E374)*C374</f>
        <v>919.5402298850705</v>
      </c>
      <c r="H374" s="11">
        <f t="shared" si="145"/>
        <v>919.5402298850705</v>
      </c>
      <c r="J374" s="20"/>
    </row>
    <row r="375" spans="1:10" ht="15">
      <c r="A375" s="10">
        <v>44943</v>
      </c>
      <c r="B375" s="26" t="s">
        <v>845</v>
      </c>
      <c r="C375" s="11">
        <f t="shared" si="146"/>
        <v>645.1612903225806</v>
      </c>
      <c r="D375" s="22" t="s">
        <v>6</v>
      </c>
      <c r="E375" s="22">
        <v>465</v>
      </c>
      <c r="F375" s="22">
        <v>460</v>
      </c>
      <c r="G375" s="11">
        <f>(F375-E375)*C375</f>
        <v>-3225.806451612903</v>
      </c>
      <c r="H375" s="11">
        <f aca="true" t="shared" si="147" ref="H375:H382">SUM(G375:G375)</f>
        <v>-3225.806451612903</v>
      </c>
      <c r="J375" s="20"/>
    </row>
    <row r="376" spans="1:10" ht="15">
      <c r="A376" s="10">
        <v>44942</v>
      </c>
      <c r="B376" s="26" t="s">
        <v>845</v>
      </c>
      <c r="C376" s="11">
        <f t="shared" si="146"/>
        <v>655.7377049180328</v>
      </c>
      <c r="D376" s="22" t="s">
        <v>6</v>
      </c>
      <c r="E376" s="22">
        <v>457.5</v>
      </c>
      <c r="F376" s="22">
        <v>462.5</v>
      </c>
      <c r="G376" s="11">
        <f aca="true" t="shared" si="148" ref="G376:G382">(F376-E376)*C376</f>
        <v>3278.688524590164</v>
      </c>
      <c r="H376" s="11">
        <f t="shared" si="147"/>
        <v>3278.688524590164</v>
      </c>
      <c r="J376" s="20"/>
    </row>
    <row r="377" spans="1:10" ht="15">
      <c r="A377" s="10">
        <v>44942</v>
      </c>
      <c r="B377" s="26" t="s">
        <v>847</v>
      </c>
      <c r="C377" s="11">
        <f t="shared" si="146"/>
        <v>1115.2416356877322</v>
      </c>
      <c r="D377" s="22" t="s">
        <v>6</v>
      </c>
      <c r="E377" s="22">
        <v>269</v>
      </c>
      <c r="F377" s="22">
        <v>269</v>
      </c>
      <c r="G377" s="11">
        <f t="shared" si="148"/>
        <v>0</v>
      </c>
      <c r="H377" s="11">
        <f t="shared" si="147"/>
        <v>0</v>
      </c>
      <c r="J377" s="20"/>
    </row>
    <row r="378" spans="1:10" ht="15">
      <c r="A378" s="10">
        <v>44939</v>
      </c>
      <c r="B378" s="26" t="s">
        <v>179</v>
      </c>
      <c r="C378" s="11">
        <f t="shared" si="146"/>
        <v>2362.2047244094488</v>
      </c>
      <c r="D378" s="22" t="s">
        <v>6</v>
      </c>
      <c r="E378" s="22">
        <v>127</v>
      </c>
      <c r="F378" s="22">
        <v>127</v>
      </c>
      <c r="G378" s="11">
        <f t="shared" si="148"/>
        <v>0</v>
      </c>
      <c r="H378" s="11">
        <f t="shared" si="147"/>
        <v>0</v>
      </c>
      <c r="J378" s="20"/>
    </row>
    <row r="379" spans="1:10" ht="15">
      <c r="A379" s="10">
        <v>44938</v>
      </c>
      <c r="B379" s="26" t="s">
        <v>780</v>
      </c>
      <c r="C379" s="11">
        <f aca="true" t="shared" si="149" ref="C379:C384">(300000/E379)</f>
        <v>1090.909090909091</v>
      </c>
      <c r="D379" s="22" t="s">
        <v>6</v>
      </c>
      <c r="E379" s="22">
        <v>275</v>
      </c>
      <c r="F379" s="22">
        <v>275</v>
      </c>
      <c r="G379" s="11">
        <f t="shared" si="148"/>
        <v>0</v>
      </c>
      <c r="H379" s="11">
        <f t="shared" si="147"/>
        <v>0</v>
      </c>
      <c r="J379" s="20"/>
    </row>
    <row r="380" spans="1:10" ht="15">
      <c r="A380" s="10">
        <v>44937</v>
      </c>
      <c r="B380" s="26" t="s">
        <v>703</v>
      </c>
      <c r="C380" s="11">
        <f t="shared" si="149"/>
        <v>1345.2914798206277</v>
      </c>
      <c r="D380" s="22" t="s">
        <v>6</v>
      </c>
      <c r="E380" s="22">
        <v>223</v>
      </c>
      <c r="F380" s="22">
        <v>224.9</v>
      </c>
      <c r="G380" s="11">
        <f t="shared" si="148"/>
        <v>2556.0538116592</v>
      </c>
      <c r="H380" s="11">
        <f t="shared" si="147"/>
        <v>2556.0538116592</v>
      </c>
      <c r="J380" s="20"/>
    </row>
    <row r="381" spans="1:10" ht="15">
      <c r="A381" s="10">
        <v>44937</v>
      </c>
      <c r="B381" s="26" t="s">
        <v>450</v>
      </c>
      <c r="C381" s="11">
        <f t="shared" si="149"/>
        <v>3355.704697986577</v>
      </c>
      <c r="D381" s="22" t="s">
        <v>6</v>
      </c>
      <c r="E381" s="22">
        <v>89.4</v>
      </c>
      <c r="F381" s="22">
        <v>89.4</v>
      </c>
      <c r="G381" s="11">
        <f t="shared" si="148"/>
        <v>0</v>
      </c>
      <c r="H381" s="11">
        <f t="shared" si="147"/>
        <v>0</v>
      </c>
      <c r="J381" s="20"/>
    </row>
    <row r="382" spans="1:10" ht="15">
      <c r="A382" s="10">
        <v>44936</v>
      </c>
      <c r="B382" s="26" t="s">
        <v>273</v>
      </c>
      <c r="C382" s="11">
        <f t="shared" si="149"/>
        <v>1704.5454545454545</v>
      </c>
      <c r="D382" s="22" t="s">
        <v>6</v>
      </c>
      <c r="E382" s="22">
        <v>176</v>
      </c>
      <c r="F382" s="22">
        <v>174</v>
      </c>
      <c r="G382" s="11">
        <f t="shared" si="148"/>
        <v>-3409.090909090909</v>
      </c>
      <c r="H382" s="11">
        <f t="shared" si="147"/>
        <v>-3409.090909090909</v>
      </c>
      <c r="J382" s="20"/>
    </row>
    <row r="383" spans="1:10" ht="15">
      <c r="A383" s="10">
        <v>44935</v>
      </c>
      <c r="B383" s="26" t="s">
        <v>390</v>
      </c>
      <c r="C383" s="11">
        <f t="shared" si="149"/>
        <v>2380.9523809523807</v>
      </c>
      <c r="D383" s="22" t="s">
        <v>6</v>
      </c>
      <c r="E383" s="22">
        <v>126</v>
      </c>
      <c r="F383" s="22">
        <v>126</v>
      </c>
      <c r="G383" s="11">
        <f aca="true" t="shared" si="150" ref="G383:G388">(F383-E383)*C383</f>
        <v>0</v>
      </c>
      <c r="H383" s="11">
        <f aca="true" t="shared" si="151" ref="H383:H390">SUM(G383:G383)</f>
        <v>0</v>
      </c>
      <c r="J383" s="20"/>
    </row>
    <row r="384" spans="1:10" ht="15">
      <c r="A384" s="10">
        <v>44935</v>
      </c>
      <c r="B384" s="26" t="s">
        <v>846</v>
      </c>
      <c r="C384" s="11">
        <f t="shared" si="149"/>
        <v>1006.7114093959732</v>
      </c>
      <c r="D384" s="22" t="s">
        <v>6</v>
      </c>
      <c r="E384" s="22">
        <v>298</v>
      </c>
      <c r="F384" s="22">
        <v>299</v>
      </c>
      <c r="G384" s="11">
        <f t="shared" si="150"/>
        <v>1006.7114093959732</v>
      </c>
      <c r="H384" s="11">
        <f t="shared" si="151"/>
        <v>1006.7114093959732</v>
      </c>
      <c r="J384" s="20"/>
    </row>
    <row r="385" spans="1:10" ht="15">
      <c r="A385" s="10">
        <v>44932</v>
      </c>
      <c r="B385" s="26" t="s">
        <v>20</v>
      </c>
      <c r="C385" s="11">
        <f aca="true" t="shared" si="152" ref="C385:C390">(300000/E385)</f>
        <v>417.8272980501393</v>
      </c>
      <c r="D385" s="22" t="s">
        <v>6</v>
      </c>
      <c r="E385" s="22">
        <v>718</v>
      </c>
      <c r="F385" s="22">
        <v>718</v>
      </c>
      <c r="G385" s="11">
        <f t="shared" si="150"/>
        <v>0</v>
      </c>
      <c r="H385" s="11">
        <f t="shared" si="151"/>
        <v>0</v>
      </c>
      <c r="J385" s="20"/>
    </row>
    <row r="386" spans="1:10" ht="15">
      <c r="A386" s="10">
        <v>44930</v>
      </c>
      <c r="B386" s="26" t="s">
        <v>335</v>
      </c>
      <c r="C386" s="11">
        <f t="shared" si="152"/>
        <v>937.5</v>
      </c>
      <c r="D386" s="22" t="s">
        <v>6</v>
      </c>
      <c r="E386" s="22">
        <v>320</v>
      </c>
      <c r="F386" s="22">
        <v>320</v>
      </c>
      <c r="G386" s="11">
        <f t="shared" si="150"/>
        <v>0</v>
      </c>
      <c r="H386" s="11">
        <f t="shared" si="151"/>
        <v>0</v>
      </c>
      <c r="J386" s="20"/>
    </row>
    <row r="387" spans="1:10" ht="15">
      <c r="A387" s="10">
        <v>44928</v>
      </c>
      <c r="B387" s="26" t="s">
        <v>845</v>
      </c>
      <c r="C387" s="11">
        <f t="shared" si="152"/>
        <v>666.6666666666666</v>
      </c>
      <c r="D387" s="22" t="s">
        <v>6</v>
      </c>
      <c r="E387" s="22">
        <v>450</v>
      </c>
      <c r="F387" s="22">
        <v>456</v>
      </c>
      <c r="G387" s="11">
        <f t="shared" si="150"/>
        <v>4000</v>
      </c>
      <c r="H387" s="11">
        <f t="shared" si="151"/>
        <v>4000</v>
      </c>
      <c r="J387" s="20"/>
    </row>
    <row r="388" spans="1:10" ht="15">
      <c r="A388" s="10">
        <v>44928</v>
      </c>
      <c r="B388" s="26" t="s">
        <v>778</v>
      </c>
      <c r="C388" s="11">
        <f t="shared" si="152"/>
        <v>3571.4285714285716</v>
      </c>
      <c r="D388" s="22" t="s">
        <v>6</v>
      </c>
      <c r="E388" s="22">
        <v>84</v>
      </c>
      <c r="F388" s="22">
        <v>84</v>
      </c>
      <c r="G388" s="11">
        <f t="shared" si="150"/>
        <v>0</v>
      </c>
      <c r="H388" s="11">
        <f t="shared" si="151"/>
        <v>0</v>
      </c>
      <c r="J388" s="20"/>
    </row>
    <row r="389" spans="1:10" ht="15">
      <c r="A389" s="10">
        <v>44925</v>
      </c>
      <c r="B389" s="26" t="s">
        <v>806</v>
      </c>
      <c r="C389" s="11">
        <f t="shared" si="152"/>
        <v>552.4861878453039</v>
      </c>
      <c r="D389" s="22" t="s">
        <v>6</v>
      </c>
      <c r="E389" s="22">
        <v>543</v>
      </c>
      <c r="F389" s="22">
        <v>547.3</v>
      </c>
      <c r="G389" s="11">
        <f aca="true" t="shared" si="153" ref="G389:G395">(F389-E389)*C389</f>
        <v>2375.6906077347817</v>
      </c>
      <c r="H389" s="11">
        <f t="shared" si="151"/>
        <v>2375.6906077347817</v>
      </c>
      <c r="J389" s="20"/>
    </row>
    <row r="390" spans="1:10" ht="15">
      <c r="A390" s="10">
        <v>44924</v>
      </c>
      <c r="B390" s="26" t="s">
        <v>450</v>
      </c>
      <c r="C390" s="11">
        <f t="shared" si="152"/>
        <v>3694.581280788177</v>
      </c>
      <c r="D390" s="22" t="s">
        <v>6</v>
      </c>
      <c r="E390" s="22">
        <v>81.2</v>
      </c>
      <c r="F390" s="22">
        <v>82.2</v>
      </c>
      <c r="G390" s="11">
        <f t="shared" si="153"/>
        <v>3694.581280788177</v>
      </c>
      <c r="H390" s="11">
        <f t="shared" si="151"/>
        <v>3694.581280788177</v>
      </c>
      <c r="J390" s="20"/>
    </row>
    <row r="391" spans="1:10" ht="15">
      <c r="A391" s="10">
        <v>44923</v>
      </c>
      <c r="B391" s="26" t="s">
        <v>64</v>
      </c>
      <c r="C391" s="11">
        <f aca="true" t="shared" si="154" ref="C391:C397">(300000/E391)</f>
        <v>2352.9411764705883</v>
      </c>
      <c r="D391" s="22" t="s">
        <v>6</v>
      </c>
      <c r="E391" s="22">
        <v>127.5</v>
      </c>
      <c r="F391" s="22">
        <v>129</v>
      </c>
      <c r="G391" s="11">
        <f t="shared" si="153"/>
        <v>3529.4117647058824</v>
      </c>
      <c r="H391" s="11">
        <f aca="true" t="shared" si="155" ref="H391:H396">SUM(G391:G391)</f>
        <v>3529.4117647058824</v>
      </c>
      <c r="J391" s="20"/>
    </row>
    <row r="392" spans="1:10" ht="15">
      <c r="A392" s="10">
        <v>44923</v>
      </c>
      <c r="B392" s="26" t="s">
        <v>450</v>
      </c>
      <c r="C392" s="11">
        <f t="shared" si="154"/>
        <v>3694.581280788177</v>
      </c>
      <c r="D392" s="22" t="s">
        <v>6</v>
      </c>
      <c r="E392" s="22">
        <v>81.2</v>
      </c>
      <c r="F392" s="22">
        <v>80.75</v>
      </c>
      <c r="G392" s="11">
        <f t="shared" si="153"/>
        <v>-1662.5615763546903</v>
      </c>
      <c r="H392" s="11">
        <f t="shared" si="155"/>
        <v>-1662.5615763546903</v>
      </c>
      <c r="J392" s="20"/>
    </row>
    <row r="393" spans="1:10" ht="15">
      <c r="A393" s="10">
        <v>44922</v>
      </c>
      <c r="B393" s="26" t="s">
        <v>299</v>
      </c>
      <c r="C393" s="11">
        <f t="shared" si="154"/>
        <v>3826.530612244898</v>
      </c>
      <c r="D393" s="22" t="s">
        <v>6</v>
      </c>
      <c r="E393" s="22">
        <v>78.4</v>
      </c>
      <c r="F393" s="22">
        <v>79.4</v>
      </c>
      <c r="G393" s="11">
        <f t="shared" si="153"/>
        <v>3826.530612244898</v>
      </c>
      <c r="H393" s="11">
        <f t="shared" si="155"/>
        <v>3826.530612244898</v>
      </c>
      <c r="J393" s="20"/>
    </row>
    <row r="394" spans="1:10" ht="15">
      <c r="A394" s="10">
        <v>44922</v>
      </c>
      <c r="B394" s="26" t="s">
        <v>722</v>
      </c>
      <c r="C394" s="11">
        <f t="shared" si="154"/>
        <v>2777.777777777778</v>
      </c>
      <c r="D394" s="22" t="s">
        <v>6</v>
      </c>
      <c r="E394" s="22">
        <v>108</v>
      </c>
      <c r="F394" s="22">
        <v>109.5</v>
      </c>
      <c r="G394" s="11">
        <f t="shared" si="153"/>
        <v>4166.666666666667</v>
      </c>
      <c r="H394" s="11">
        <f t="shared" si="155"/>
        <v>4166.666666666667</v>
      </c>
      <c r="J394" s="20"/>
    </row>
    <row r="395" spans="1:10" ht="15">
      <c r="A395" s="10">
        <v>44921</v>
      </c>
      <c r="B395" s="26" t="s">
        <v>179</v>
      </c>
      <c r="C395" s="11">
        <f t="shared" si="154"/>
        <v>2884.6153846153848</v>
      </c>
      <c r="D395" s="22" t="s">
        <v>6</v>
      </c>
      <c r="E395" s="22">
        <v>104</v>
      </c>
      <c r="F395" s="22">
        <v>105.35</v>
      </c>
      <c r="G395" s="11">
        <f t="shared" si="153"/>
        <v>3894.230769230753</v>
      </c>
      <c r="H395" s="11">
        <f t="shared" si="155"/>
        <v>3894.230769230753</v>
      </c>
      <c r="J395" s="20"/>
    </row>
    <row r="396" spans="1:10" ht="15">
      <c r="A396" s="10">
        <v>44918</v>
      </c>
      <c r="B396" s="26" t="s">
        <v>715</v>
      </c>
      <c r="C396" s="11">
        <f t="shared" si="154"/>
        <v>2727.2727272727275</v>
      </c>
      <c r="D396" s="22" t="s">
        <v>61</v>
      </c>
      <c r="E396" s="22">
        <v>110</v>
      </c>
      <c r="F396" s="22">
        <v>108.5</v>
      </c>
      <c r="G396" s="11">
        <f>-(F396-E396)*C396</f>
        <v>4090.909090909091</v>
      </c>
      <c r="H396" s="11">
        <f t="shared" si="155"/>
        <v>4090.909090909091</v>
      </c>
      <c r="J396" s="20"/>
    </row>
    <row r="397" spans="1:10" ht="15">
      <c r="A397" s="10">
        <v>44916</v>
      </c>
      <c r="B397" s="26" t="s">
        <v>844</v>
      </c>
      <c r="C397" s="11">
        <f t="shared" si="154"/>
        <v>604.8387096774194</v>
      </c>
      <c r="D397" s="22" t="s">
        <v>6</v>
      </c>
      <c r="E397" s="22">
        <v>496</v>
      </c>
      <c r="F397" s="22">
        <v>490</v>
      </c>
      <c r="G397" s="11">
        <f>(F397-E397)*C397</f>
        <v>-3629.032258064516</v>
      </c>
      <c r="H397" s="11">
        <f aca="true" t="shared" si="156" ref="H397:H402">SUM(G397:G397)</f>
        <v>-3629.032258064516</v>
      </c>
      <c r="J397" s="20"/>
    </row>
    <row r="398" spans="1:10" ht="15">
      <c r="A398" s="10">
        <v>44915</v>
      </c>
      <c r="B398" s="26" t="s">
        <v>843</v>
      </c>
      <c r="C398" s="11">
        <f aca="true" t="shared" si="157" ref="C398:C403">(300000/E398)</f>
        <v>705.8823529411765</v>
      </c>
      <c r="D398" s="22" t="s">
        <v>61</v>
      </c>
      <c r="E398" s="22">
        <v>425</v>
      </c>
      <c r="F398" s="23">
        <v>425</v>
      </c>
      <c r="G398" s="11">
        <f>-(F398-E398)*C398</f>
        <v>0</v>
      </c>
      <c r="H398" s="11">
        <f t="shared" si="156"/>
        <v>0</v>
      </c>
      <c r="J398" s="20"/>
    </row>
    <row r="399" spans="1:10" ht="15">
      <c r="A399" s="10">
        <v>44911</v>
      </c>
      <c r="B399" s="26" t="s">
        <v>842</v>
      </c>
      <c r="C399" s="11">
        <f t="shared" si="157"/>
        <v>757.5757575757576</v>
      </c>
      <c r="D399" s="22" t="s">
        <v>6</v>
      </c>
      <c r="E399" s="22">
        <v>396</v>
      </c>
      <c r="F399" s="22">
        <v>402</v>
      </c>
      <c r="G399" s="11">
        <f>(F399-E399)*C399</f>
        <v>4545.454545454546</v>
      </c>
      <c r="H399" s="11">
        <f t="shared" si="156"/>
        <v>4545.454545454546</v>
      </c>
      <c r="J399" s="20"/>
    </row>
    <row r="400" spans="1:10" ht="15">
      <c r="A400" s="10">
        <v>44910</v>
      </c>
      <c r="B400" s="26" t="s">
        <v>841</v>
      </c>
      <c r="C400" s="11">
        <f t="shared" si="157"/>
        <v>3694.581280788177</v>
      </c>
      <c r="D400" s="22" t="s">
        <v>6</v>
      </c>
      <c r="E400" s="22">
        <v>81.2</v>
      </c>
      <c r="F400" s="22">
        <v>82.2</v>
      </c>
      <c r="G400" s="11">
        <f>(F400-E400)*C400</f>
        <v>3694.581280788177</v>
      </c>
      <c r="H400" s="11">
        <f t="shared" si="156"/>
        <v>3694.581280788177</v>
      </c>
      <c r="J400" s="20"/>
    </row>
    <row r="401" spans="1:10" ht="15">
      <c r="A401" s="10">
        <v>44910</v>
      </c>
      <c r="B401" s="26" t="s">
        <v>64</v>
      </c>
      <c r="C401" s="11">
        <f t="shared" si="157"/>
        <v>2105.2631578947367</v>
      </c>
      <c r="D401" s="22" t="s">
        <v>6</v>
      </c>
      <c r="E401" s="22">
        <v>142.5</v>
      </c>
      <c r="F401" s="22">
        <v>144.5</v>
      </c>
      <c r="G401" s="11">
        <f>(F401-E401)*C401</f>
        <v>4210.526315789473</v>
      </c>
      <c r="H401" s="11">
        <f t="shared" si="156"/>
        <v>4210.526315789473</v>
      </c>
      <c r="J401" s="20"/>
    </row>
    <row r="402" spans="1:10" ht="15">
      <c r="A402" s="10">
        <v>44910</v>
      </c>
      <c r="B402" s="26" t="s">
        <v>752</v>
      </c>
      <c r="C402" s="11">
        <f t="shared" si="157"/>
        <v>895.5223880597015</v>
      </c>
      <c r="D402" s="22" t="s">
        <v>6</v>
      </c>
      <c r="E402" s="22">
        <v>335</v>
      </c>
      <c r="F402" s="22">
        <v>335</v>
      </c>
      <c r="G402" s="11">
        <f>(F402-E402)*C402</f>
        <v>0</v>
      </c>
      <c r="H402" s="11">
        <f t="shared" si="156"/>
        <v>0</v>
      </c>
      <c r="J402" s="20"/>
    </row>
    <row r="403" spans="1:10" ht="15">
      <c r="A403" s="10">
        <v>44909</v>
      </c>
      <c r="B403" s="26" t="s">
        <v>335</v>
      </c>
      <c r="C403" s="11">
        <f t="shared" si="157"/>
        <v>958.4664536741215</v>
      </c>
      <c r="D403" s="22" t="s">
        <v>6</v>
      </c>
      <c r="E403" s="22">
        <v>313</v>
      </c>
      <c r="F403" s="22">
        <v>318</v>
      </c>
      <c r="G403" s="11">
        <f>(F403-E403)*C403</f>
        <v>4792.332268370607</v>
      </c>
      <c r="H403" s="11">
        <f aca="true" t="shared" si="158" ref="H403:H408">SUM(G403:G403)</f>
        <v>4792.332268370607</v>
      </c>
      <c r="J403" s="20"/>
    </row>
    <row r="404" spans="1:10" ht="15">
      <c r="A404" s="10">
        <v>44907</v>
      </c>
      <c r="B404" s="26" t="s">
        <v>828</v>
      </c>
      <c r="C404" s="11">
        <f aca="true" t="shared" si="159" ref="C404:C409">(300000/E404)</f>
        <v>1799.640071985603</v>
      </c>
      <c r="D404" s="22" t="s">
        <v>6</v>
      </c>
      <c r="E404" s="22">
        <v>166.7</v>
      </c>
      <c r="F404" s="22">
        <v>168.7</v>
      </c>
      <c r="G404" s="11">
        <f aca="true" t="shared" si="160" ref="G404:G409">(F404-E404)*C404</f>
        <v>3599.280143971206</v>
      </c>
      <c r="H404" s="11">
        <f t="shared" si="158"/>
        <v>3599.280143971206</v>
      </c>
      <c r="J404" s="20"/>
    </row>
    <row r="405" spans="1:10" ht="15">
      <c r="A405" s="10">
        <v>44907</v>
      </c>
      <c r="B405" s="26" t="s">
        <v>249</v>
      </c>
      <c r="C405" s="11">
        <f t="shared" si="159"/>
        <v>3826.530612244898</v>
      </c>
      <c r="D405" s="22" t="s">
        <v>6</v>
      </c>
      <c r="E405" s="22">
        <v>78.4</v>
      </c>
      <c r="F405" s="22">
        <v>79</v>
      </c>
      <c r="G405" s="11">
        <f t="shared" si="160"/>
        <v>2295.918367346917</v>
      </c>
      <c r="H405" s="11">
        <f t="shared" si="158"/>
        <v>2295.918367346917</v>
      </c>
      <c r="J405" s="20"/>
    </row>
    <row r="406" spans="1:10" ht="15">
      <c r="A406" s="10">
        <v>44903</v>
      </c>
      <c r="B406" s="26" t="s">
        <v>839</v>
      </c>
      <c r="C406" s="11">
        <f t="shared" si="159"/>
        <v>3076.923076923077</v>
      </c>
      <c r="D406" s="22" t="s">
        <v>6</v>
      </c>
      <c r="E406" s="22">
        <v>97.5</v>
      </c>
      <c r="F406" s="22">
        <v>99</v>
      </c>
      <c r="G406" s="11">
        <f t="shared" si="160"/>
        <v>4615.384615384615</v>
      </c>
      <c r="H406" s="11">
        <f t="shared" si="158"/>
        <v>4615.384615384615</v>
      </c>
      <c r="J406" s="20"/>
    </row>
    <row r="407" spans="1:10" ht="15">
      <c r="A407" s="10">
        <v>44903</v>
      </c>
      <c r="B407" s="26" t="s">
        <v>411</v>
      </c>
      <c r="C407" s="11">
        <f t="shared" si="159"/>
        <v>785.3403141361257</v>
      </c>
      <c r="D407" s="22" t="s">
        <v>6</v>
      </c>
      <c r="E407" s="22">
        <v>382</v>
      </c>
      <c r="F407" s="22">
        <v>388</v>
      </c>
      <c r="G407" s="11">
        <f t="shared" si="160"/>
        <v>4712.041884816754</v>
      </c>
      <c r="H407" s="11">
        <f t="shared" si="158"/>
        <v>4712.041884816754</v>
      </c>
      <c r="J407" s="20"/>
    </row>
    <row r="408" spans="1:10" ht="15">
      <c r="A408" s="10">
        <v>44903</v>
      </c>
      <c r="B408" s="26" t="s">
        <v>840</v>
      </c>
      <c r="C408" s="11">
        <f t="shared" si="159"/>
        <v>1568.2174594877156</v>
      </c>
      <c r="D408" s="22" t="s">
        <v>6</v>
      </c>
      <c r="E408" s="22">
        <v>191.3</v>
      </c>
      <c r="F408" s="22">
        <v>192.8</v>
      </c>
      <c r="G408" s="11">
        <f t="shared" si="160"/>
        <v>2352.326189231573</v>
      </c>
      <c r="H408" s="11">
        <f t="shared" si="158"/>
        <v>2352.326189231573</v>
      </c>
      <c r="J408" s="20"/>
    </row>
    <row r="409" spans="1:10" ht="15">
      <c r="A409" s="10">
        <v>44902</v>
      </c>
      <c r="B409" s="26" t="s">
        <v>828</v>
      </c>
      <c r="C409" s="11">
        <f t="shared" si="159"/>
        <v>1967.2131147540983</v>
      </c>
      <c r="D409" s="22" t="s">
        <v>6</v>
      </c>
      <c r="E409" s="22">
        <v>152.5</v>
      </c>
      <c r="F409" s="22">
        <v>154.5</v>
      </c>
      <c r="G409" s="11">
        <f t="shared" si="160"/>
        <v>3934.4262295081967</v>
      </c>
      <c r="H409" s="11">
        <f aca="true" t="shared" si="161" ref="H409:H416">SUM(G409:G409)</f>
        <v>3934.4262295081967</v>
      </c>
      <c r="J409" s="20"/>
    </row>
    <row r="410" spans="1:10" ht="15">
      <c r="A410" s="10">
        <v>44901</v>
      </c>
      <c r="B410" s="26" t="s">
        <v>838</v>
      </c>
      <c r="C410" s="11">
        <f aca="true" t="shared" si="162" ref="C410:C416">(300000/E410)</f>
        <v>1630.4347826086957</v>
      </c>
      <c r="D410" s="22" t="s">
        <v>6</v>
      </c>
      <c r="E410" s="22">
        <v>184</v>
      </c>
      <c r="F410" s="22">
        <v>186.4</v>
      </c>
      <c r="G410" s="11">
        <f aca="true" t="shared" si="163" ref="G410:G415">(F410-E410)*C410</f>
        <v>3913.043478260879</v>
      </c>
      <c r="H410" s="11">
        <f t="shared" si="161"/>
        <v>3913.043478260879</v>
      </c>
      <c r="J410" s="20"/>
    </row>
    <row r="411" spans="1:10" ht="15">
      <c r="A411" s="10">
        <v>44901</v>
      </c>
      <c r="B411" s="26" t="s">
        <v>837</v>
      </c>
      <c r="C411" s="11">
        <f t="shared" si="162"/>
        <v>1025.6410256410256</v>
      </c>
      <c r="D411" s="22" t="s">
        <v>6</v>
      </c>
      <c r="E411" s="22">
        <v>292.5</v>
      </c>
      <c r="F411" s="22">
        <v>294.5</v>
      </c>
      <c r="G411" s="11">
        <f t="shared" si="163"/>
        <v>2051.2820512820513</v>
      </c>
      <c r="H411" s="11">
        <f t="shared" si="161"/>
        <v>2051.2820512820513</v>
      </c>
      <c r="J411" s="20"/>
    </row>
    <row r="412" spans="1:10" ht="15">
      <c r="A412" s="10">
        <v>44900</v>
      </c>
      <c r="B412" s="26" t="s">
        <v>532</v>
      </c>
      <c r="C412" s="11">
        <f t="shared" si="162"/>
        <v>928.7925696594427</v>
      </c>
      <c r="D412" s="22" t="s">
        <v>6</v>
      </c>
      <c r="E412" s="22">
        <v>323</v>
      </c>
      <c r="F412" s="22">
        <v>323</v>
      </c>
      <c r="G412" s="11">
        <f t="shared" si="163"/>
        <v>0</v>
      </c>
      <c r="H412" s="11">
        <f t="shared" si="161"/>
        <v>0</v>
      </c>
      <c r="J412" s="20"/>
    </row>
    <row r="413" spans="1:10" ht="15">
      <c r="A413" s="10">
        <v>44900</v>
      </c>
      <c r="B413" s="26" t="s">
        <v>346</v>
      </c>
      <c r="C413" s="11">
        <f t="shared" si="162"/>
        <v>3205.1282051282055</v>
      </c>
      <c r="D413" s="22" t="s">
        <v>6</v>
      </c>
      <c r="E413" s="22">
        <v>93.6</v>
      </c>
      <c r="F413" s="22">
        <v>92.6</v>
      </c>
      <c r="G413" s="11">
        <f t="shared" si="163"/>
        <v>-3205.1282051282055</v>
      </c>
      <c r="H413" s="11">
        <f t="shared" si="161"/>
        <v>-3205.1282051282055</v>
      </c>
      <c r="J413" s="20"/>
    </row>
    <row r="414" spans="1:10" ht="15">
      <c r="A414" s="10">
        <v>44897</v>
      </c>
      <c r="B414" s="26" t="s">
        <v>576</v>
      </c>
      <c r="C414" s="11">
        <f t="shared" si="162"/>
        <v>2690.5829596412555</v>
      </c>
      <c r="D414" s="22" t="s">
        <v>6</v>
      </c>
      <c r="E414" s="22">
        <v>111.5</v>
      </c>
      <c r="F414" s="22">
        <v>112.5</v>
      </c>
      <c r="G414" s="11">
        <f t="shared" si="163"/>
        <v>2690.5829596412555</v>
      </c>
      <c r="H414" s="11">
        <f t="shared" si="161"/>
        <v>2690.5829596412555</v>
      </c>
      <c r="J414" s="20"/>
    </row>
    <row r="415" spans="1:10" ht="15">
      <c r="A415" s="10">
        <v>44897</v>
      </c>
      <c r="B415" s="26" t="s">
        <v>310</v>
      </c>
      <c r="C415" s="11">
        <f t="shared" si="162"/>
        <v>3296.703296703297</v>
      </c>
      <c r="D415" s="22" t="s">
        <v>6</v>
      </c>
      <c r="E415" s="22">
        <v>91</v>
      </c>
      <c r="F415" s="22">
        <v>90</v>
      </c>
      <c r="G415" s="11">
        <f t="shared" si="163"/>
        <v>-3296.703296703297</v>
      </c>
      <c r="H415" s="11">
        <f t="shared" si="161"/>
        <v>-3296.703296703297</v>
      </c>
      <c r="J415" s="20"/>
    </row>
    <row r="416" spans="1:10" ht="15">
      <c r="A416" s="10">
        <v>44895</v>
      </c>
      <c r="B416" s="26" t="s">
        <v>836</v>
      </c>
      <c r="C416" s="11">
        <f t="shared" si="162"/>
        <v>2255.6390977443607</v>
      </c>
      <c r="D416" s="22" t="s">
        <v>6</v>
      </c>
      <c r="E416" s="22">
        <v>133</v>
      </c>
      <c r="F416" s="22">
        <v>133</v>
      </c>
      <c r="G416" s="11">
        <f aca="true" t="shared" si="164" ref="G416:G421">(F416-E416)*C416</f>
        <v>0</v>
      </c>
      <c r="H416" s="11">
        <f t="shared" si="161"/>
        <v>0</v>
      </c>
      <c r="J416" s="20"/>
    </row>
    <row r="417" spans="1:10" ht="15">
      <c r="A417" s="10">
        <v>44894</v>
      </c>
      <c r="B417" s="26" t="s">
        <v>835</v>
      </c>
      <c r="C417" s="11">
        <f aca="true" t="shared" si="165" ref="C417:C423">(300000/E417)</f>
        <v>974.025974025974</v>
      </c>
      <c r="D417" s="22" t="s">
        <v>6</v>
      </c>
      <c r="E417" s="22">
        <v>308</v>
      </c>
      <c r="F417" s="22">
        <v>312</v>
      </c>
      <c r="G417" s="11">
        <f t="shared" si="164"/>
        <v>3896.103896103896</v>
      </c>
      <c r="H417" s="11">
        <f aca="true" t="shared" si="166" ref="H417:H422">SUM(G417:G417)</f>
        <v>3896.103896103896</v>
      </c>
      <c r="J417" s="20"/>
    </row>
    <row r="418" spans="1:10" ht="15">
      <c r="A418" s="10">
        <v>44894</v>
      </c>
      <c r="B418" s="26" t="s">
        <v>404</v>
      </c>
      <c r="C418" s="11">
        <f t="shared" si="165"/>
        <v>1477.8325123152708</v>
      </c>
      <c r="D418" s="22" t="s">
        <v>6</v>
      </c>
      <c r="E418" s="22">
        <v>203</v>
      </c>
      <c r="F418" s="22">
        <v>199</v>
      </c>
      <c r="G418" s="11">
        <f t="shared" si="164"/>
        <v>-5911.330049261083</v>
      </c>
      <c r="H418" s="11">
        <f t="shared" si="166"/>
        <v>-5911.330049261083</v>
      </c>
      <c r="J418" s="20"/>
    </row>
    <row r="419" spans="1:10" ht="15">
      <c r="A419" s="10">
        <v>44893</v>
      </c>
      <c r="B419" s="26" t="s">
        <v>249</v>
      </c>
      <c r="C419" s="11">
        <f t="shared" si="165"/>
        <v>3968.2539682539687</v>
      </c>
      <c r="D419" s="22" t="s">
        <v>6</v>
      </c>
      <c r="E419" s="22">
        <v>75.6</v>
      </c>
      <c r="F419" s="22">
        <v>76.45</v>
      </c>
      <c r="G419" s="11">
        <f t="shared" si="164"/>
        <v>3373.0158730159073</v>
      </c>
      <c r="H419" s="11">
        <f t="shared" si="166"/>
        <v>3373.0158730159073</v>
      </c>
      <c r="J419" s="20"/>
    </row>
    <row r="420" spans="1:10" ht="15">
      <c r="A420" s="10">
        <v>44890</v>
      </c>
      <c r="B420" s="26" t="s">
        <v>390</v>
      </c>
      <c r="C420" s="11">
        <f t="shared" si="165"/>
        <v>2840.909090909091</v>
      </c>
      <c r="D420" s="22" t="s">
        <v>6</v>
      </c>
      <c r="E420" s="22">
        <v>105.6</v>
      </c>
      <c r="F420" s="22">
        <v>106.6</v>
      </c>
      <c r="G420" s="11">
        <f t="shared" si="164"/>
        <v>2840.909090909091</v>
      </c>
      <c r="H420" s="11">
        <f t="shared" si="166"/>
        <v>2840.909090909091</v>
      </c>
      <c r="J420" s="20"/>
    </row>
    <row r="421" spans="1:10" ht="15">
      <c r="A421" s="10">
        <v>44890</v>
      </c>
      <c r="B421" s="26" t="s">
        <v>249</v>
      </c>
      <c r="C421" s="11">
        <f t="shared" si="165"/>
        <v>4081.6326530612246</v>
      </c>
      <c r="D421" s="22" t="s">
        <v>6</v>
      </c>
      <c r="E421" s="22">
        <v>73.5</v>
      </c>
      <c r="F421" s="22">
        <v>73.5</v>
      </c>
      <c r="G421" s="11">
        <f t="shared" si="164"/>
        <v>0</v>
      </c>
      <c r="H421" s="11">
        <f t="shared" si="166"/>
        <v>0</v>
      </c>
      <c r="J421" s="20"/>
    </row>
    <row r="422" spans="1:10" ht="15">
      <c r="A422" s="10">
        <v>44888</v>
      </c>
      <c r="B422" s="26" t="s">
        <v>455</v>
      </c>
      <c r="C422" s="11">
        <f t="shared" si="165"/>
        <v>1773.049645390071</v>
      </c>
      <c r="D422" s="22" t="s">
        <v>6</v>
      </c>
      <c r="E422" s="22">
        <v>169.2</v>
      </c>
      <c r="F422" s="22">
        <v>170.35</v>
      </c>
      <c r="G422" s="11">
        <f aca="true" t="shared" si="167" ref="G422:G427">(F422-E422)*C422</f>
        <v>2039.0070921985916</v>
      </c>
      <c r="H422" s="11">
        <f t="shared" si="166"/>
        <v>2039.0070921985916</v>
      </c>
      <c r="J422" s="20"/>
    </row>
    <row r="423" spans="1:10" ht="15">
      <c r="A423" s="10">
        <v>44887</v>
      </c>
      <c r="B423" s="26" t="s">
        <v>532</v>
      </c>
      <c r="C423" s="11">
        <f t="shared" si="165"/>
        <v>947.8672985781991</v>
      </c>
      <c r="D423" s="22" t="s">
        <v>6</v>
      </c>
      <c r="E423" s="22">
        <v>316.5</v>
      </c>
      <c r="F423" s="22">
        <v>320</v>
      </c>
      <c r="G423" s="11">
        <f t="shared" si="167"/>
        <v>3317.5355450236966</v>
      </c>
      <c r="H423" s="11">
        <f aca="true" t="shared" si="168" ref="H423:H429">SUM(G423:G423)</f>
        <v>3317.5355450236966</v>
      </c>
      <c r="J423" s="20"/>
    </row>
    <row r="424" spans="1:10" ht="15">
      <c r="A424" s="10">
        <v>44886</v>
      </c>
      <c r="B424" s="26" t="s">
        <v>834</v>
      </c>
      <c r="C424" s="11">
        <f aca="true" t="shared" si="169" ref="C424:C430">(300000/E424)</f>
        <v>530.035335689046</v>
      </c>
      <c r="D424" s="22" t="s">
        <v>6</v>
      </c>
      <c r="E424" s="22">
        <v>566</v>
      </c>
      <c r="F424" s="22">
        <v>570</v>
      </c>
      <c r="G424" s="11">
        <f t="shared" si="167"/>
        <v>2120.141342756184</v>
      </c>
      <c r="H424" s="11">
        <f t="shared" si="168"/>
        <v>2120.141342756184</v>
      </c>
      <c r="J424" s="20"/>
    </row>
    <row r="425" spans="1:10" ht="15">
      <c r="A425" s="10">
        <v>44886</v>
      </c>
      <c r="B425" s="26" t="s">
        <v>833</v>
      </c>
      <c r="C425" s="11">
        <f t="shared" si="169"/>
        <v>626.3048016701462</v>
      </c>
      <c r="D425" s="22" t="s">
        <v>6</v>
      </c>
      <c r="E425" s="22">
        <v>479</v>
      </c>
      <c r="F425" s="22">
        <v>473</v>
      </c>
      <c r="G425" s="11">
        <f t="shared" si="167"/>
        <v>-3757.828810020877</v>
      </c>
      <c r="H425" s="11">
        <f t="shared" si="168"/>
        <v>-3757.828810020877</v>
      </c>
      <c r="J425" s="20"/>
    </row>
    <row r="426" spans="1:10" ht="15">
      <c r="A426" s="10">
        <v>44883</v>
      </c>
      <c r="B426" s="26" t="s">
        <v>832</v>
      </c>
      <c r="C426" s="11">
        <f t="shared" si="169"/>
        <v>458.7155963302752</v>
      </c>
      <c r="D426" s="22" t="s">
        <v>6</v>
      </c>
      <c r="E426" s="22">
        <v>654</v>
      </c>
      <c r="F426" s="22">
        <v>664</v>
      </c>
      <c r="G426" s="11">
        <f t="shared" si="167"/>
        <v>4587.155963302752</v>
      </c>
      <c r="H426" s="11">
        <f t="shared" si="168"/>
        <v>4587.155963302752</v>
      </c>
      <c r="J426" s="20"/>
    </row>
    <row r="427" spans="1:10" ht="15">
      <c r="A427" s="10">
        <v>44883</v>
      </c>
      <c r="B427" s="26" t="s">
        <v>831</v>
      </c>
      <c r="C427" s="11">
        <f t="shared" si="169"/>
        <v>1764.7058823529412</v>
      </c>
      <c r="D427" s="22" t="s">
        <v>6</v>
      </c>
      <c r="E427" s="22">
        <v>170</v>
      </c>
      <c r="F427" s="22">
        <v>170</v>
      </c>
      <c r="G427" s="11">
        <f t="shared" si="167"/>
        <v>0</v>
      </c>
      <c r="H427" s="11">
        <f t="shared" si="168"/>
        <v>0</v>
      </c>
      <c r="J427" s="20"/>
    </row>
    <row r="428" spans="1:10" ht="15">
      <c r="A428" s="10">
        <v>44882</v>
      </c>
      <c r="B428" s="26" t="s">
        <v>817</v>
      </c>
      <c r="C428" s="11">
        <f t="shared" si="169"/>
        <v>2222.222222222222</v>
      </c>
      <c r="D428" s="22" t="s">
        <v>6</v>
      </c>
      <c r="E428" s="22">
        <v>135</v>
      </c>
      <c r="F428" s="22">
        <v>136.5</v>
      </c>
      <c r="G428" s="11">
        <f aca="true" t="shared" si="170" ref="G428:G433">(F428-E428)*C428</f>
        <v>3333.333333333333</v>
      </c>
      <c r="H428" s="11">
        <f t="shared" si="168"/>
        <v>3333.333333333333</v>
      </c>
      <c r="J428" s="20"/>
    </row>
    <row r="429" spans="1:10" ht="15">
      <c r="A429" s="10">
        <v>44882</v>
      </c>
      <c r="B429" s="26" t="s">
        <v>390</v>
      </c>
      <c r="C429" s="11">
        <f t="shared" si="169"/>
        <v>2964.4268774703555</v>
      </c>
      <c r="D429" s="22" t="s">
        <v>6</v>
      </c>
      <c r="E429" s="22">
        <v>101.2</v>
      </c>
      <c r="F429" s="22">
        <v>101.2</v>
      </c>
      <c r="G429" s="11">
        <f t="shared" si="170"/>
        <v>0</v>
      </c>
      <c r="H429" s="11">
        <f t="shared" si="168"/>
        <v>0</v>
      </c>
      <c r="J429" s="20"/>
    </row>
    <row r="430" spans="1:10" ht="15">
      <c r="A430" s="10">
        <v>44880</v>
      </c>
      <c r="B430" s="26" t="s">
        <v>812</v>
      </c>
      <c r="C430" s="11">
        <f t="shared" si="169"/>
        <v>1117.31843575419</v>
      </c>
      <c r="D430" s="22" t="s">
        <v>6</v>
      </c>
      <c r="E430" s="22">
        <v>268.5</v>
      </c>
      <c r="F430" s="22">
        <v>271.9</v>
      </c>
      <c r="G430" s="11">
        <f t="shared" si="170"/>
        <v>3798.8826815642205</v>
      </c>
      <c r="H430" s="11">
        <f aca="true" t="shared" si="171" ref="H430:H436">SUM(G430:G430)</f>
        <v>3798.8826815642205</v>
      </c>
      <c r="J430" s="20"/>
    </row>
    <row r="431" spans="1:10" ht="15">
      <c r="A431" s="10">
        <v>44879</v>
      </c>
      <c r="B431" s="26" t="s">
        <v>144</v>
      </c>
      <c r="C431" s="11">
        <f aca="true" t="shared" si="172" ref="C431:C436">(300000/E431)</f>
        <v>2719.8549410698097</v>
      </c>
      <c r="D431" s="22" t="s">
        <v>6</v>
      </c>
      <c r="E431" s="22">
        <v>110.3</v>
      </c>
      <c r="F431" s="22">
        <v>111.8</v>
      </c>
      <c r="G431" s="11">
        <f t="shared" si="170"/>
        <v>4079.7824116047145</v>
      </c>
      <c r="H431" s="11">
        <f t="shared" si="171"/>
        <v>4079.7824116047145</v>
      </c>
      <c r="J431" s="20"/>
    </row>
    <row r="432" spans="1:10" ht="15">
      <c r="A432" s="10">
        <v>44876</v>
      </c>
      <c r="B432" s="26" t="s">
        <v>830</v>
      </c>
      <c r="C432" s="11">
        <f t="shared" si="172"/>
        <v>669.6428571428571</v>
      </c>
      <c r="D432" s="22" t="s">
        <v>6</v>
      </c>
      <c r="E432" s="22">
        <v>448</v>
      </c>
      <c r="F432" s="22">
        <v>455</v>
      </c>
      <c r="G432" s="11">
        <f t="shared" si="170"/>
        <v>4687.5</v>
      </c>
      <c r="H432" s="11">
        <f t="shared" si="171"/>
        <v>4687.5</v>
      </c>
      <c r="J432" s="20"/>
    </row>
    <row r="433" spans="1:10" ht="15">
      <c r="A433" s="10">
        <v>44874</v>
      </c>
      <c r="B433" s="26" t="s">
        <v>532</v>
      </c>
      <c r="C433" s="11">
        <f t="shared" si="172"/>
        <v>953.8950715421304</v>
      </c>
      <c r="D433" s="22" t="s">
        <v>6</v>
      </c>
      <c r="E433" s="22">
        <v>314.5</v>
      </c>
      <c r="F433" s="22">
        <v>315.5</v>
      </c>
      <c r="G433" s="11">
        <f t="shared" si="170"/>
        <v>953.8950715421304</v>
      </c>
      <c r="H433" s="11">
        <f t="shared" si="171"/>
        <v>953.8950715421304</v>
      </c>
      <c r="J433" s="20"/>
    </row>
    <row r="434" spans="1:10" ht="15">
      <c r="A434" s="10">
        <v>44872</v>
      </c>
      <c r="B434" s="26" t="s">
        <v>824</v>
      </c>
      <c r="C434" s="11">
        <f t="shared" si="172"/>
        <v>2352.9411764705883</v>
      </c>
      <c r="D434" s="22" t="s">
        <v>6</v>
      </c>
      <c r="E434" s="22">
        <v>127.5</v>
      </c>
      <c r="F434" s="22">
        <v>129.5</v>
      </c>
      <c r="G434" s="11">
        <f aca="true" t="shared" si="173" ref="G434:G439">(F434-E434)*C434</f>
        <v>4705.882352941177</v>
      </c>
      <c r="H434" s="11">
        <f t="shared" si="171"/>
        <v>4705.882352941177</v>
      </c>
      <c r="J434" s="20"/>
    </row>
    <row r="435" spans="1:10" ht="15">
      <c r="A435" s="10">
        <v>44872</v>
      </c>
      <c r="B435" s="26" t="s">
        <v>829</v>
      </c>
      <c r="C435" s="11">
        <f t="shared" si="172"/>
        <v>1929.2604501607716</v>
      </c>
      <c r="D435" s="22" t="s">
        <v>6</v>
      </c>
      <c r="E435" s="22">
        <v>155.5</v>
      </c>
      <c r="F435" s="22">
        <v>157.5</v>
      </c>
      <c r="G435" s="11">
        <f t="shared" si="173"/>
        <v>3858.520900321543</v>
      </c>
      <c r="H435" s="11">
        <f t="shared" si="171"/>
        <v>3858.520900321543</v>
      </c>
      <c r="J435" s="20"/>
    </row>
    <row r="436" spans="1:10" ht="15">
      <c r="A436" s="10">
        <v>44869</v>
      </c>
      <c r="B436" s="26" t="s">
        <v>576</v>
      </c>
      <c r="C436" s="11">
        <f t="shared" si="172"/>
        <v>2912.621359223301</v>
      </c>
      <c r="D436" s="22" t="s">
        <v>6</v>
      </c>
      <c r="E436" s="22">
        <v>103</v>
      </c>
      <c r="F436" s="22">
        <v>104.5</v>
      </c>
      <c r="G436" s="11">
        <f t="shared" si="173"/>
        <v>4368.9320388349515</v>
      </c>
      <c r="H436" s="11">
        <f t="shared" si="171"/>
        <v>4368.9320388349515</v>
      </c>
      <c r="J436" s="20"/>
    </row>
    <row r="437" spans="1:10" ht="15">
      <c r="A437" s="10">
        <v>44867</v>
      </c>
      <c r="B437" s="26" t="s">
        <v>826</v>
      </c>
      <c r="C437" s="11">
        <f aca="true" t="shared" si="174" ref="C437:C442">(300000/E437)</f>
        <v>467.2897196261682</v>
      </c>
      <c r="D437" s="22" t="s">
        <v>6</v>
      </c>
      <c r="E437" s="22">
        <v>642</v>
      </c>
      <c r="F437" s="22">
        <v>642</v>
      </c>
      <c r="G437" s="11">
        <f t="shared" si="173"/>
        <v>0</v>
      </c>
      <c r="H437" s="11">
        <f aca="true" t="shared" si="175" ref="H437:H442">SUM(G437:G437)</f>
        <v>0</v>
      </c>
      <c r="J437" s="20"/>
    </row>
    <row r="438" spans="1:10" ht="15">
      <c r="A438" s="10">
        <v>44867</v>
      </c>
      <c r="B438" s="26" t="s">
        <v>828</v>
      </c>
      <c r="C438" s="11">
        <f t="shared" si="174"/>
        <v>2479.3388429752067</v>
      </c>
      <c r="D438" s="22" t="s">
        <v>6</v>
      </c>
      <c r="E438" s="22">
        <v>121</v>
      </c>
      <c r="F438" s="22">
        <v>122.5</v>
      </c>
      <c r="G438" s="11">
        <f t="shared" si="173"/>
        <v>3719.00826446281</v>
      </c>
      <c r="H438" s="11">
        <f t="shared" si="175"/>
        <v>3719.00826446281</v>
      </c>
      <c r="J438" s="20"/>
    </row>
    <row r="439" spans="1:10" ht="15">
      <c r="A439" s="10">
        <v>44866</v>
      </c>
      <c r="B439" s="26" t="s">
        <v>827</v>
      </c>
      <c r="C439" s="11">
        <f t="shared" si="174"/>
        <v>189.2744479495268</v>
      </c>
      <c r="D439" s="22" t="s">
        <v>6</v>
      </c>
      <c r="E439" s="22">
        <v>1585</v>
      </c>
      <c r="F439" s="22">
        <v>1600</v>
      </c>
      <c r="G439" s="11">
        <f t="shared" si="173"/>
        <v>2839.116719242902</v>
      </c>
      <c r="H439" s="11">
        <f t="shared" si="175"/>
        <v>2839.116719242902</v>
      </c>
      <c r="J439" s="20"/>
    </row>
    <row r="440" spans="1:10" ht="15">
      <c r="A440" s="10">
        <v>44865</v>
      </c>
      <c r="B440" s="26" t="s">
        <v>826</v>
      </c>
      <c r="C440" s="11">
        <f t="shared" si="174"/>
        <v>483.09178743961354</v>
      </c>
      <c r="D440" s="22" t="s">
        <v>6</v>
      </c>
      <c r="E440" s="22">
        <v>621</v>
      </c>
      <c r="F440" s="22">
        <v>630</v>
      </c>
      <c r="G440" s="11">
        <f aca="true" t="shared" si="176" ref="G440:G445">(F440-E440)*C440</f>
        <v>4347.826086956522</v>
      </c>
      <c r="H440" s="11">
        <f t="shared" si="175"/>
        <v>4347.826086956522</v>
      </c>
      <c r="J440" s="20"/>
    </row>
    <row r="441" spans="1:10" ht="15">
      <c r="A441" s="10">
        <v>44865</v>
      </c>
      <c r="B441" s="26" t="s">
        <v>825</v>
      </c>
      <c r="C441" s="11">
        <f t="shared" si="174"/>
        <v>3529.4117647058824</v>
      </c>
      <c r="D441" s="22" t="s">
        <v>6</v>
      </c>
      <c r="E441" s="22">
        <v>85</v>
      </c>
      <c r="F441" s="22">
        <v>86</v>
      </c>
      <c r="G441" s="11">
        <f t="shared" si="176"/>
        <v>3529.4117647058824</v>
      </c>
      <c r="H441" s="11">
        <f t="shared" si="175"/>
        <v>3529.4117647058824</v>
      </c>
      <c r="J441" s="20"/>
    </row>
    <row r="442" spans="1:10" ht="15">
      <c r="A442" s="10">
        <v>44865</v>
      </c>
      <c r="B442" s="26" t="s">
        <v>309</v>
      </c>
      <c r="C442" s="11">
        <f t="shared" si="174"/>
        <v>2608.695652173913</v>
      </c>
      <c r="D442" s="22" t="s">
        <v>6</v>
      </c>
      <c r="E442" s="22">
        <v>115</v>
      </c>
      <c r="F442" s="22">
        <v>115.5</v>
      </c>
      <c r="G442" s="11">
        <f t="shared" si="176"/>
        <v>1304.3478260869565</v>
      </c>
      <c r="H442" s="11">
        <f t="shared" si="175"/>
        <v>1304.3478260869565</v>
      </c>
      <c r="J442" s="20"/>
    </row>
    <row r="443" spans="1:10" ht="15">
      <c r="A443" s="10">
        <v>44863</v>
      </c>
      <c r="B443" s="26" t="s">
        <v>823</v>
      </c>
      <c r="C443" s="11">
        <f aca="true" t="shared" si="177" ref="C443:C449">(300000/E443)</f>
        <v>1209.6774193548388</v>
      </c>
      <c r="D443" s="22" t="s">
        <v>6</v>
      </c>
      <c r="E443" s="22">
        <v>248</v>
      </c>
      <c r="F443" s="22">
        <v>251</v>
      </c>
      <c r="G443" s="11">
        <f t="shared" si="176"/>
        <v>3629.032258064516</v>
      </c>
      <c r="H443" s="11">
        <f aca="true" t="shared" si="178" ref="H443:H448">SUM(G443:G443)</f>
        <v>3629.032258064516</v>
      </c>
      <c r="J443" s="20"/>
    </row>
    <row r="444" spans="1:10" ht="15">
      <c r="A444" s="10">
        <v>44863</v>
      </c>
      <c r="B444" s="26" t="s">
        <v>253</v>
      </c>
      <c r="C444" s="11">
        <f t="shared" si="177"/>
        <v>1724.1379310344828</v>
      </c>
      <c r="D444" s="22" t="s">
        <v>6</v>
      </c>
      <c r="E444" s="22">
        <v>174</v>
      </c>
      <c r="F444" s="22">
        <v>174.7</v>
      </c>
      <c r="G444" s="11">
        <f t="shared" si="176"/>
        <v>1206.8965517241184</v>
      </c>
      <c r="H444" s="11">
        <f t="shared" si="178"/>
        <v>1206.8965517241184</v>
      </c>
      <c r="J444" s="20"/>
    </row>
    <row r="445" spans="1:10" ht="15">
      <c r="A445" s="10">
        <v>44863</v>
      </c>
      <c r="B445" s="26" t="s">
        <v>390</v>
      </c>
      <c r="C445" s="11">
        <f t="shared" si="177"/>
        <v>3000</v>
      </c>
      <c r="D445" s="22" t="s">
        <v>6</v>
      </c>
      <c r="E445" s="22">
        <v>100</v>
      </c>
      <c r="F445" s="22">
        <v>100</v>
      </c>
      <c r="G445" s="11">
        <f t="shared" si="176"/>
        <v>0</v>
      </c>
      <c r="H445" s="11">
        <f t="shared" si="178"/>
        <v>0</v>
      </c>
      <c r="J445" s="20"/>
    </row>
    <row r="446" spans="1:10" ht="15">
      <c r="A446" s="10">
        <v>44861</v>
      </c>
      <c r="B446" s="26" t="s">
        <v>823</v>
      </c>
      <c r="C446" s="11">
        <f t="shared" si="177"/>
        <v>1250</v>
      </c>
      <c r="D446" s="22" t="s">
        <v>6</v>
      </c>
      <c r="E446" s="22">
        <v>240</v>
      </c>
      <c r="F446" s="22">
        <v>242.75</v>
      </c>
      <c r="G446" s="11">
        <f aca="true" t="shared" si="179" ref="G446:G451">(F446-E446)*C446</f>
        <v>3437.5</v>
      </c>
      <c r="H446" s="11">
        <f t="shared" si="178"/>
        <v>3437.5</v>
      </c>
      <c r="J446" s="20"/>
    </row>
    <row r="447" spans="1:10" ht="15">
      <c r="A447" s="10">
        <v>44861</v>
      </c>
      <c r="B447" s="26" t="s">
        <v>780</v>
      </c>
      <c r="C447" s="11">
        <f t="shared" si="177"/>
        <v>1010.10101010101</v>
      </c>
      <c r="D447" s="22" t="s">
        <v>6</v>
      </c>
      <c r="E447" s="22">
        <v>297</v>
      </c>
      <c r="F447" s="22">
        <v>300</v>
      </c>
      <c r="G447" s="11">
        <f t="shared" si="179"/>
        <v>3030.30303030303</v>
      </c>
      <c r="H447" s="11">
        <f t="shared" si="178"/>
        <v>3030.30303030303</v>
      </c>
      <c r="J447" s="20"/>
    </row>
    <row r="448" spans="1:10" ht="15">
      <c r="A448" s="10">
        <v>44861</v>
      </c>
      <c r="B448" s="26" t="s">
        <v>824</v>
      </c>
      <c r="C448" s="11">
        <f t="shared" si="177"/>
        <v>2564.102564102564</v>
      </c>
      <c r="D448" s="22" t="s">
        <v>6</v>
      </c>
      <c r="E448" s="22">
        <v>117</v>
      </c>
      <c r="F448" s="22">
        <v>117.5</v>
      </c>
      <c r="G448" s="11">
        <f t="shared" si="179"/>
        <v>1282.051282051282</v>
      </c>
      <c r="H448" s="11">
        <f t="shared" si="178"/>
        <v>1282.051282051282</v>
      </c>
      <c r="J448" s="20"/>
    </row>
    <row r="449" spans="1:10" ht="15">
      <c r="A449" s="10">
        <v>44855</v>
      </c>
      <c r="B449" s="26" t="s">
        <v>455</v>
      </c>
      <c r="C449" s="11">
        <f t="shared" si="177"/>
        <v>2094.972067039106</v>
      </c>
      <c r="D449" s="22" t="s">
        <v>6</v>
      </c>
      <c r="E449" s="22">
        <v>143.2</v>
      </c>
      <c r="F449" s="22">
        <v>144.9</v>
      </c>
      <c r="G449" s="11">
        <f t="shared" si="179"/>
        <v>3561.452513966516</v>
      </c>
      <c r="H449" s="11">
        <f aca="true" t="shared" si="180" ref="H449:H455">SUM(G449:G449)</f>
        <v>3561.452513966516</v>
      </c>
      <c r="J449" s="20"/>
    </row>
    <row r="450" spans="1:10" ht="15">
      <c r="A450" s="10">
        <v>44854</v>
      </c>
      <c r="B450" s="26" t="s">
        <v>455</v>
      </c>
      <c r="C450" s="11">
        <f aca="true" t="shared" si="181" ref="C450:C455">(300000/E450)</f>
        <v>2127.659574468085</v>
      </c>
      <c r="D450" s="22" t="s">
        <v>6</v>
      </c>
      <c r="E450" s="22">
        <v>141</v>
      </c>
      <c r="F450" s="22">
        <v>141</v>
      </c>
      <c r="G450" s="11">
        <f t="shared" si="179"/>
        <v>0</v>
      </c>
      <c r="H450" s="11">
        <f t="shared" si="180"/>
        <v>0</v>
      </c>
      <c r="J450" s="20"/>
    </row>
    <row r="451" spans="1:10" ht="15">
      <c r="A451" s="10">
        <v>44853</v>
      </c>
      <c r="B451" s="26" t="s">
        <v>822</v>
      </c>
      <c r="C451" s="11">
        <f t="shared" si="181"/>
        <v>360.1440576230492</v>
      </c>
      <c r="D451" s="22" t="s">
        <v>6</v>
      </c>
      <c r="E451" s="22">
        <v>833</v>
      </c>
      <c r="F451" s="22">
        <v>843</v>
      </c>
      <c r="G451" s="11">
        <f t="shared" si="179"/>
        <v>3601.4405762304923</v>
      </c>
      <c r="H451" s="11">
        <f t="shared" si="180"/>
        <v>3601.4405762304923</v>
      </c>
      <c r="J451" s="20"/>
    </row>
    <row r="452" spans="1:10" ht="15">
      <c r="A452" s="10">
        <v>44852</v>
      </c>
      <c r="B452" s="26" t="s">
        <v>738</v>
      </c>
      <c r="C452" s="11">
        <f t="shared" si="181"/>
        <v>857.1428571428571</v>
      </c>
      <c r="D452" s="22" t="s">
        <v>6</v>
      </c>
      <c r="E452" s="22">
        <v>350</v>
      </c>
      <c r="F452" s="22">
        <v>354</v>
      </c>
      <c r="G452" s="11">
        <f aca="true" t="shared" si="182" ref="G452:G458">(F452-E452)*C452</f>
        <v>3428.5714285714284</v>
      </c>
      <c r="H452" s="11">
        <f t="shared" si="180"/>
        <v>3428.5714285714284</v>
      </c>
      <c r="J452" s="20"/>
    </row>
    <row r="453" spans="1:10" ht="15">
      <c r="A453" s="10">
        <v>44852</v>
      </c>
      <c r="B453" s="26" t="s">
        <v>797</v>
      </c>
      <c r="C453" s="11">
        <f t="shared" si="181"/>
        <v>521.7391304347826</v>
      </c>
      <c r="D453" s="22" t="s">
        <v>6</v>
      </c>
      <c r="E453" s="22">
        <v>575</v>
      </c>
      <c r="F453" s="22">
        <v>578</v>
      </c>
      <c r="G453" s="11">
        <f t="shared" si="182"/>
        <v>1565.217391304348</v>
      </c>
      <c r="H453" s="11">
        <f t="shared" si="180"/>
        <v>1565.217391304348</v>
      </c>
      <c r="J453" s="20"/>
    </row>
    <row r="454" spans="1:10" ht="15">
      <c r="A454" s="10">
        <v>44851</v>
      </c>
      <c r="B454" s="26" t="s">
        <v>821</v>
      </c>
      <c r="C454" s="11">
        <f t="shared" si="181"/>
        <v>5385.996409335727</v>
      </c>
      <c r="D454" s="22" t="s">
        <v>6</v>
      </c>
      <c r="E454" s="22">
        <v>55.7</v>
      </c>
      <c r="F454" s="22">
        <v>55.7</v>
      </c>
      <c r="G454" s="11">
        <f t="shared" si="182"/>
        <v>0</v>
      </c>
      <c r="H454" s="11">
        <f t="shared" si="180"/>
        <v>0</v>
      </c>
      <c r="J454" s="20"/>
    </row>
    <row r="455" spans="1:10" ht="15">
      <c r="A455" s="10">
        <v>44851</v>
      </c>
      <c r="B455" s="26" t="s">
        <v>797</v>
      </c>
      <c r="C455" s="11">
        <f t="shared" si="181"/>
        <v>542.49547920434</v>
      </c>
      <c r="D455" s="22" t="s">
        <v>6</v>
      </c>
      <c r="E455" s="22">
        <v>553</v>
      </c>
      <c r="F455" s="22">
        <v>559.9</v>
      </c>
      <c r="G455" s="11">
        <f t="shared" si="182"/>
        <v>3743.2188065099335</v>
      </c>
      <c r="H455" s="11">
        <f t="shared" si="180"/>
        <v>3743.2188065099335</v>
      </c>
      <c r="J455" s="20"/>
    </row>
    <row r="456" spans="1:10" ht="15">
      <c r="A456" s="10">
        <v>44847</v>
      </c>
      <c r="B456" s="26" t="s">
        <v>819</v>
      </c>
      <c r="C456" s="11">
        <f aca="true" t="shared" si="183" ref="C456:C461">(300000/E456)</f>
        <v>1046.3899546564353</v>
      </c>
      <c r="D456" s="22" t="s">
        <v>6</v>
      </c>
      <c r="E456" s="22">
        <v>286.7</v>
      </c>
      <c r="F456" s="22">
        <v>289</v>
      </c>
      <c r="G456" s="11">
        <f t="shared" si="182"/>
        <v>2406.696895709813</v>
      </c>
      <c r="H456" s="11">
        <f aca="true" t="shared" si="184" ref="H456:H463">SUM(G456:G456)</f>
        <v>2406.696895709813</v>
      </c>
      <c r="J456" s="20"/>
    </row>
    <row r="457" spans="1:10" ht="15">
      <c r="A457" s="10">
        <v>44847</v>
      </c>
      <c r="B457" s="26" t="s">
        <v>820</v>
      </c>
      <c r="C457" s="11">
        <f t="shared" si="183"/>
        <v>467.2897196261682</v>
      </c>
      <c r="D457" s="22" t="s">
        <v>6</v>
      </c>
      <c r="E457" s="22">
        <v>642</v>
      </c>
      <c r="F457" s="22">
        <v>634</v>
      </c>
      <c r="G457" s="11">
        <f t="shared" si="182"/>
        <v>-3738.3177570093458</v>
      </c>
      <c r="H457" s="11">
        <f t="shared" si="184"/>
        <v>-3738.3177570093458</v>
      </c>
      <c r="J457" s="20"/>
    </row>
    <row r="458" spans="1:10" ht="15">
      <c r="A458" s="10">
        <v>44846</v>
      </c>
      <c r="B458" s="26" t="s">
        <v>747</v>
      </c>
      <c r="C458" s="11">
        <f t="shared" si="183"/>
        <v>1621.6216216216217</v>
      </c>
      <c r="D458" s="22" t="s">
        <v>6</v>
      </c>
      <c r="E458" s="22">
        <v>185</v>
      </c>
      <c r="F458" s="22">
        <v>185</v>
      </c>
      <c r="G458" s="11">
        <f t="shared" si="182"/>
        <v>0</v>
      </c>
      <c r="H458" s="11">
        <f t="shared" si="184"/>
        <v>0</v>
      </c>
      <c r="J458" s="20"/>
    </row>
    <row r="459" spans="1:10" ht="15">
      <c r="A459" s="10">
        <v>44845</v>
      </c>
      <c r="B459" s="26" t="s">
        <v>816</v>
      </c>
      <c r="C459" s="11">
        <f t="shared" si="183"/>
        <v>686.3417982155113</v>
      </c>
      <c r="D459" s="22" t="s">
        <v>6</v>
      </c>
      <c r="E459" s="22">
        <v>437.1</v>
      </c>
      <c r="F459" s="22">
        <v>444.1</v>
      </c>
      <c r="G459" s="11">
        <f aca="true" t="shared" si="185" ref="G459:G465">(F459-E459)*C459</f>
        <v>4804.392587508579</v>
      </c>
      <c r="H459" s="11">
        <f t="shared" si="184"/>
        <v>4804.392587508579</v>
      </c>
      <c r="J459" s="20"/>
    </row>
    <row r="460" spans="1:10" ht="15">
      <c r="A460" s="10">
        <v>44845</v>
      </c>
      <c r="B460" s="26" t="s">
        <v>818</v>
      </c>
      <c r="C460" s="11">
        <f t="shared" si="183"/>
        <v>936.0374414976599</v>
      </c>
      <c r="D460" s="22" t="s">
        <v>6</v>
      </c>
      <c r="E460" s="22">
        <v>320.5</v>
      </c>
      <c r="F460" s="22">
        <v>324.5</v>
      </c>
      <c r="G460" s="11">
        <f t="shared" si="185"/>
        <v>3744.1497659906395</v>
      </c>
      <c r="H460" s="11">
        <f t="shared" si="184"/>
        <v>3744.1497659906395</v>
      </c>
      <c r="J460" s="20"/>
    </row>
    <row r="461" spans="1:10" ht="15">
      <c r="A461" s="10">
        <v>44845</v>
      </c>
      <c r="B461" s="26" t="s">
        <v>817</v>
      </c>
      <c r="C461" s="11">
        <f t="shared" si="183"/>
        <v>2189.78102189781</v>
      </c>
      <c r="D461" s="22" t="s">
        <v>6</v>
      </c>
      <c r="E461" s="22">
        <v>137</v>
      </c>
      <c r="F461" s="22">
        <v>138</v>
      </c>
      <c r="G461" s="11">
        <f t="shared" si="185"/>
        <v>2189.78102189781</v>
      </c>
      <c r="H461" s="11">
        <f t="shared" si="184"/>
        <v>2189.78102189781</v>
      </c>
      <c r="J461" s="20"/>
    </row>
    <row r="462" spans="1:10" ht="15">
      <c r="A462" s="10">
        <v>44844</v>
      </c>
      <c r="B462" s="26" t="s">
        <v>404</v>
      </c>
      <c r="C462" s="11">
        <f aca="true" t="shared" si="186" ref="C462:C467">(300000/E462)</f>
        <v>1682.5574873808187</v>
      </c>
      <c r="D462" s="22" t="s">
        <v>6</v>
      </c>
      <c r="E462" s="22">
        <v>178.3</v>
      </c>
      <c r="F462" s="22">
        <v>180.3</v>
      </c>
      <c r="G462" s="11">
        <f t="shared" si="185"/>
        <v>3365.1149747616373</v>
      </c>
      <c r="H462" s="11">
        <f t="shared" si="184"/>
        <v>3365.1149747616373</v>
      </c>
      <c r="J462" s="20"/>
    </row>
    <row r="463" spans="1:10" ht="15">
      <c r="A463" s="10">
        <v>44844</v>
      </c>
      <c r="B463" s="26" t="s">
        <v>815</v>
      </c>
      <c r="C463" s="11">
        <f t="shared" si="186"/>
        <v>1045.2961672473868</v>
      </c>
      <c r="D463" s="22" t="s">
        <v>6</v>
      </c>
      <c r="E463" s="22">
        <v>287</v>
      </c>
      <c r="F463" s="22">
        <v>290</v>
      </c>
      <c r="G463" s="11">
        <f t="shared" si="185"/>
        <v>3135.8885017421608</v>
      </c>
      <c r="H463" s="11">
        <f t="shared" si="184"/>
        <v>3135.8885017421608</v>
      </c>
      <c r="J463" s="20"/>
    </row>
    <row r="464" spans="1:10" ht="15">
      <c r="A464" s="10">
        <v>44841</v>
      </c>
      <c r="B464" s="26" t="s">
        <v>814</v>
      </c>
      <c r="C464" s="11">
        <f t="shared" si="186"/>
        <v>424.3281471004243</v>
      </c>
      <c r="D464" s="22" t="s">
        <v>6</v>
      </c>
      <c r="E464" s="22">
        <v>707</v>
      </c>
      <c r="F464" s="22">
        <v>707</v>
      </c>
      <c r="G464" s="11">
        <f t="shared" si="185"/>
        <v>0</v>
      </c>
      <c r="H464" s="11">
        <f aca="true" t="shared" si="187" ref="H464:H469">SUM(G464:G464)</f>
        <v>0</v>
      </c>
      <c r="J464" s="20"/>
    </row>
    <row r="465" spans="1:10" ht="15">
      <c r="A465" s="10">
        <v>44840</v>
      </c>
      <c r="B465" s="26" t="s">
        <v>179</v>
      </c>
      <c r="C465" s="11">
        <f t="shared" si="186"/>
        <v>2719.8549410698097</v>
      </c>
      <c r="D465" s="22" t="s">
        <v>6</v>
      </c>
      <c r="E465" s="22">
        <v>110.3</v>
      </c>
      <c r="F465" s="22">
        <v>111.65</v>
      </c>
      <c r="G465" s="11">
        <f t="shared" si="185"/>
        <v>3671.804170444266</v>
      </c>
      <c r="H465" s="11">
        <f t="shared" si="187"/>
        <v>3671.804170444266</v>
      </c>
      <c r="J465" s="20"/>
    </row>
    <row r="466" spans="1:10" ht="15">
      <c r="A466" s="10">
        <v>44837</v>
      </c>
      <c r="B466" s="26" t="s">
        <v>152</v>
      </c>
      <c r="C466" s="11">
        <f t="shared" si="186"/>
        <v>609.7560975609756</v>
      </c>
      <c r="D466" s="22" t="s">
        <v>61</v>
      </c>
      <c r="E466" s="22">
        <v>492</v>
      </c>
      <c r="F466" s="23">
        <v>488.55</v>
      </c>
      <c r="G466" s="11">
        <f>-(F466-E466)*C466</f>
        <v>2103.658536585359</v>
      </c>
      <c r="H466" s="11">
        <f t="shared" si="187"/>
        <v>2103.658536585359</v>
      </c>
      <c r="J466" s="20"/>
    </row>
    <row r="467" spans="1:10" ht="15">
      <c r="A467" s="10">
        <v>44833</v>
      </c>
      <c r="B467" s="26" t="s">
        <v>736</v>
      </c>
      <c r="C467" s="11">
        <f t="shared" si="186"/>
        <v>1418.4397163120568</v>
      </c>
      <c r="D467" s="22" t="s">
        <v>61</v>
      </c>
      <c r="E467" s="22">
        <v>211.5</v>
      </c>
      <c r="F467" s="22">
        <v>209</v>
      </c>
      <c r="G467" s="11">
        <f>-(F467-E467)*C467</f>
        <v>3546.099290780142</v>
      </c>
      <c r="H467" s="11">
        <f t="shared" si="187"/>
        <v>3546.099290780142</v>
      </c>
      <c r="J467" s="20"/>
    </row>
    <row r="468" spans="1:10" ht="15">
      <c r="A468" s="10">
        <v>44832</v>
      </c>
      <c r="B468" s="26" t="s">
        <v>813</v>
      </c>
      <c r="C468" s="11">
        <f aca="true" t="shared" si="188" ref="C468:C474">(300000/E468)</f>
        <v>2362.2047244094488</v>
      </c>
      <c r="D468" s="22" t="s">
        <v>6</v>
      </c>
      <c r="E468" s="22">
        <v>127</v>
      </c>
      <c r="F468" s="22">
        <v>128.5</v>
      </c>
      <c r="G468" s="11">
        <f>(F468-E468)*C468</f>
        <v>3543.3070866141734</v>
      </c>
      <c r="H468" s="11">
        <f t="shared" si="187"/>
        <v>3543.3070866141734</v>
      </c>
      <c r="J468" s="20"/>
    </row>
    <row r="469" spans="1:10" ht="15">
      <c r="A469" s="10">
        <v>44832</v>
      </c>
      <c r="B469" s="26" t="s">
        <v>39</v>
      </c>
      <c r="C469" s="11">
        <f t="shared" si="188"/>
        <v>810.8108108108108</v>
      </c>
      <c r="D469" s="22" t="s">
        <v>6</v>
      </c>
      <c r="E469" s="22">
        <v>370</v>
      </c>
      <c r="F469" s="22">
        <v>373.5</v>
      </c>
      <c r="G469" s="11">
        <f>(F469-E469)*C469</f>
        <v>2837.837837837838</v>
      </c>
      <c r="H469" s="11">
        <f t="shared" si="187"/>
        <v>2837.837837837838</v>
      </c>
      <c r="J469" s="20"/>
    </row>
    <row r="470" spans="1:10" ht="15">
      <c r="A470" s="10">
        <v>44831</v>
      </c>
      <c r="B470" s="26" t="s">
        <v>797</v>
      </c>
      <c r="C470" s="11">
        <f t="shared" si="188"/>
        <v>641.025641025641</v>
      </c>
      <c r="D470" s="22" t="s">
        <v>61</v>
      </c>
      <c r="E470" s="22">
        <v>468</v>
      </c>
      <c r="F470" s="22">
        <v>464.1</v>
      </c>
      <c r="G470" s="11">
        <f>-(F470-E470)*C470</f>
        <v>2499.9999999999854</v>
      </c>
      <c r="H470" s="11">
        <f aca="true" t="shared" si="189" ref="H470:H476">SUM(G470:G470)</f>
        <v>2499.9999999999854</v>
      </c>
      <c r="J470" s="20"/>
    </row>
    <row r="471" spans="1:10" ht="15">
      <c r="A471" s="10">
        <v>44831</v>
      </c>
      <c r="B471" s="26" t="s">
        <v>165</v>
      </c>
      <c r="C471" s="11">
        <f t="shared" si="188"/>
        <v>752.823086574655</v>
      </c>
      <c r="D471" s="22" t="s">
        <v>6</v>
      </c>
      <c r="E471" s="22">
        <v>398.5</v>
      </c>
      <c r="F471" s="22">
        <v>394.5</v>
      </c>
      <c r="G471" s="11">
        <f>(F471-E471)*C471</f>
        <v>-3011.29234629862</v>
      </c>
      <c r="H471" s="11">
        <f t="shared" si="189"/>
        <v>-3011.29234629862</v>
      </c>
      <c r="J471" s="20"/>
    </row>
    <row r="472" spans="1:10" ht="15">
      <c r="A472" s="10">
        <v>44830</v>
      </c>
      <c r="B472" s="26" t="s">
        <v>789</v>
      </c>
      <c r="C472" s="11">
        <f t="shared" si="188"/>
        <v>1209.6774193548388</v>
      </c>
      <c r="D472" s="22" t="s">
        <v>61</v>
      </c>
      <c r="E472" s="22">
        <v>248</v>
      </c>
      <c r="F472" s="22">
        <v>251</v>
      </c>
      <c r="G472" s="11">
        <f>-(F472-E472)*C472</f>
        <v>-3629.032258064516</v>
      </c>
      <c r="H472" s="11">
        <f t="shared" si="189"/>
        <v>-3629.032258064516</v>
      </c>
      <c r="J472" s="20"/>
    </row>
    <row r="473" spans="1:10" ht="15">
      <c r="A473" s="10">
        <v>44827</v>
      </c>
      <c r="B473" s="26" t="s">
        <v>404</v>
      </c>
      <c r="C473" s="11">
        <f t="shared" si="188"/>
        <v>1775.1479289940828</v>
      </c>
      <c r="D473" s="22" t="s">
        <v>61</v>
      </c>
      <c r="E473" s="22">
        <v>169</v>
      </c>
      <c r="F473" s="22">
        <v>169</v>
      </c>
      <c r="G473" s="11">
        <f>-(F473-E473)*C473</f>
        <v>0</v>
      </c>
      <c r="H473" s="11">
        <f t="shared" si="189"/>
        <v>0</v>
      </c>
      <c r="J473" s="20"/>
    </row>
    <row r="474" spans="1:10" ht="15">
      <c r="A474" s="10">
        <v>44826</v>
      </c>
      <c r="B474" s="26" t="s">
        <v>186</v>
      </c>
      <c r="C474" s="11">
        <f t="shared" si="188"/>
        <v>256.4102564102564</v>
      </c>
      <c r="D474" s="22" t="s">
        <v>6</v>
      </c>
      <c r="E474" s="22">
        <v>1170</v>
      </c>
      <c r="F474" s="22">
        <v>1185</v>
      </c>
      <c r="G474" s="11">
        <f>(F474-E474)*C474</f>
        <v>3846.153846153846</v>
      </c>
      <c r="H474" s="11">
        <f t="shared" si="189"/>
        <v>3846.153846153846</v>
      </c>
      <c r="J474" s="20"/>
    </row>
    <row r="475" spans="1:10" ht="15">
      <c r="A475" s="10">
        <v>44826</v>
      </c>
      <c r="B475" s="26" t="s">
        <v>39</v>
      </c>
      <c r="C475" s="11">
        <f aca="true" t="shared" si="190" ref="C475:C480">(300000/E475)</f>
        <v>793.6507936507936</v>
      </c>
      <c r="D475" s="22" t="s">
        <v>6</v>
      </c>
      <c r="E475" s="22">
        <v>378</v>
      </c>
      <c r="F475" s="22">
        <v>381.3</v>
      </c>
      <c r="G475" s="11">
        <f aca="true" t="shared" si="191" ref="G475:G480">(F475-E475)*C475</f>
        <v>2619.047619047628</v>
      </c>
      <c r="H475" s="11">
        <f t="shared" si="189"/>
        <v>2619.047619047628</v>
      </c>
      <c r="J475" s="20"/>
    </row>
    <row r="476" spans="1:10" ht="15">
      <c r="A476" s="10">
        <v>44825</v>
      </c>
      <c r="B476" s="26" t="s">
        <v>812</v>
      </c>
      <c r="C476" s="11">
        <f t="shared" si="190"/>
        <v>1153.8461538461538</v>
      </c>
      <c r="D476" s="22" t="s">
        <v>6</v>
      </c>
      <c r="E476" s="22">
        <v>260</v>
      </c>
      <c r="F476" s="22">
        <v>262</v>
      </c>
      <c r="G476" s="11">
        <f t="shared" si="191"/>
        <v>2307.6923076923076</v>
      </c>
      <c r="H476" s="11">
        <f t="shared" si="189"/>
        <v>2307.6923076923076</v>
      </c>
      <c r="J476" s="20"/>
    </row>
    <row r="477" spans="1:10" ht="15">
      <c r="A477" s="10">
        <v>44823</v>
      </c>
      <c r="B477" s="26" t="s">
        <v>44</v>
      </c>
      <c r="C477" s="11">
        <f t="shared" si="190"/>
        <v>1119.402985074627</v>
      </c>
      <c r="D477" s="22" t="s">
        <v>6</v>
      </c>
      <c r="E477" s="22">
        <v>268</v>
      </c>
      <c r="F477" s="22">
        <v>271.8</v>
      </c>
      <c r="G477" s="11">
        <f t="shared" si="191"/>
        <v>4253.731343283595</v>
      </c>
      <c r="H477" s="11">
        <f aca="true" t="shared" si="192" ref="H477:H482">SUM(G477:G477)</f>
        <v>4253.731343283595</v>
      </c>
      <c r="J477" s="20"/>
    </row>
    <row r="478" spans="1:10" ht="15">
      <c r="A478" s="10">
        <v>44823</v>
      </c>
      <c r="B478" s="26" t="s">
        <v>811</v>
      </c>
      <c r="C478" s="11">
        <f t="shared" si="190"/>
        <v>2702.7027027027025</v>
      </c>
      <c r="D478" s="22" t="s">
        <v>6</v>
      </c>
      <c r="E478" s="22">
        <v>111</v>
      </c>
      <c r="F478" s="22">
        <v>112.5</v>
      </c>
      <c r="G478" s="11">
        <f t="shared" si="191"/>
        <v>4054.0540540540537</v>
      </c>
      <c r="H478" s="11">
        <f t="shared" si="192"/>
        <v>4054.0540540540537</v>
      </c>
      <c r="J478" s="20"/>
    </row>
    <row r="479" spans="1:10" ht="15">
      <c r="A479" s="10">
        <v>44819</v>
      </c>
      <c r="B479" s="26" t="s">
        <v>776</v>
      </c>
      <c r="C479" s="11">
        <f t="shared" si="190"/>
        <v>1823.70820668693</v>
      </c>
      <c r="D479" s="22" t="s">
        <v>6</v>
      </c>
      <c r="E479" s="22">
        <v>164.5</v>
      </c>
      <c r="F479" s="22">
        <v>166.5</v>
      </c>
      <c r="G479" s="11">
        <f t="shared" si="191"/>
        <v>3647.41641337386</v>
      </c>
      <c r="H479" s="11">
        <f t="shared" si="192"/>
        <v>3647.41641337386</v>
      </c>
      <c r="J479" s="20"/>
    </row>
    <row r="480" spans="1:10" ht="15">
      <c r="A480" s="10">
        <v>44819</v>
      </c>
      <c r="B480" s="26" t="s">
        <v>752</v>
      </c>
      <c r="C480" s="11">
        <f t="shared" si="190"/>
        <v>911.854103343465</v>
      </c>
      <c r="D480" s="22" t="s">
        <v>6</v>
      </c>
      <c r="E480" s="22">
        <v>329</v>
      </c>
      <c r="F480" s="22">
        <v>333</v>
      </c>
      <c r="G480" s="11">
        <f t="shared" si="191"/>
        <v>3647.41641337386</v>
      </c>
      <c r="H480" s="11">
        <f t="shared" si="192"/>
        <v>3647.41641337386</v>
      </c>
      <c r="J480" s="20"/>
    </row>
    <row r="481" spans="1:10" ht="15">
      <c r="A481" s="10">
        <v>44818</v>
      </c>
      <c r="B481" s="26" t="s">
        <v>809</v>
      </c>
      <c r="C481" s="11">
        <f aca="true" t="shared" si="193" ref="C481:C486">(300000/E481)</f>
        <v>153.0612244897959</v>
      </c>
      <c r="D481" s="22" t="s">
        <v>6</v>
      </c>
      <c r="E481" s="22">
        <v>1960</v>
      </c>
      <c r="F481" s="22">
        <v>1979</v>
      </c>
      <c r="G481" s="11">
        <f aca="true" t="shared" si="194" ref="G481:G486">(F481-E481)*C481</f>
        <v>2908.1632653061224</v>
      </c>
      <c r="H481" s="11">
        <f t="shared" si="192"/>
        <v>2908.1632653061224</v>
      </c>
      <c r="J481" s="20"/>
    </row>
    <row r="482" spans="1:10" ht="15">
      <c r="A482" s="10">
        <v>44818</v>
      </c>
      <c r="B482" s="26" t="s">
        <v>810</v>
      </c>
      <c r="C482" s="11">
        <f t="shared" si="193"/>
        <v>467.2897196261682</v>
      </c>
      <c r="D482" s="22" t="s">
        <v>6</v>
      </c>
      <c r="E482" s="22">
        <v>642</v>
      </c>
      <c r="F482" s="22">
        <v>630</v>
      </c>
      <c r="G482" s="11">
        <f t="shared" si="194"/>
        <v>-5607.476635514018</v>
      </c>
      <c r="H482" s="11">
        <f t="shared" si="192"/>
        <v>-5607.476635514018</v>
      </c>
      <c r="J482" s="20"/>
    </row>
    <row r="483" spans="1:10" ht="15">
      <c r="A483" s="10">
        <v>44817</v>
      </c>
      <c r="B483" s="26" t="s">
        <v>39</v>
      </c>
      <c r="C483" s="11">
        <f t="shared" si="193"/>
        <v>824.1758241758242</v>
      </c>
      <c r="D483" s="22" t="s">
        <v>6</v>
      </c>
      <c r="E483" s="22">
        <v>364</v>
      </c>
      <c r="F483" s="22">
        <v>369</v>
      </c>
      <c r="G483" s="11">
        <f t="shared" si="194"/>
        <v>4120.879120879121</v>
      </c>
      <c r="H483" s="11">
        <f aca="true" t="shared" si="195" ref="H483:H488">SUM(G483:G483)</f>
        <v>4120.879120879121</v>
      </c>
      <c r="J483" s="20"/>
    </row>
    <row r="484" spans="1:10" ht="15">
      <c r="A484" s="10">
        <v>44817</v>
      </c>
      <c r="B484" s="26" t="s">
        <v>39</v>
      </c>
      <c r="C484" s="11">
        <f t="shared" si="193"/>
        <v>884.9557522123894</v>
      </c>
      <c r="D484" s="22" t="s">
        <v>6</v>
      </c>
      <c r="E484" s="22">
        <v>339</v>
      </c>
      <c r="F484" s="22">
        <v>342.5</v>
      </c>
      <c r="G484" s="11">
        <f t="shared" si="194"/>
        <v>3097.3451327433627</v>
      </c>
      <c r="H484" s="11">
        <f t="shared" si="195"/>
        <v>3097.3451327433627</v>
      </c>
      <c r="J484" s="20"/>
    </row>
    <row r="485" spans="1:10" ht="15">
      <c r="A485" s="10">
        <v>44817</v>
      </c>
      <c r="B485" s="26" t="s">
        <v>808</v>
      </c>
      <c r="C485" s="11">
        <f t="shared" si="193"/>
        <v>2985.0746268656717</v>
      </c>
      <c r="D485" s="22" t="s">
        <v>6</v>
      </c>
      <c r="E485" s="22">
        <v>100.5</v>
      </c>
      <c r="F485" s="22">
        <v>101.5</v>
      </c>
      <c r="G485" s="11">
        <f t="shared" si="194"/>
        <v>2985.0746268656717</v>
      </c>
      <c r="H485" s="11">
        <f t="shared" si="195"/>
        <v>2985.0746268656717</v>
      </c>
      <c r="J485" s="20"/>
    </row>
    <row r="486" spans="1:10" ht="15">
      <c r="A486" s="10">
        <v>44816</v>
      </c>
      <c r="B486" s="26" t="s">
        <v>388</v>
      </c>
      <c r="C486" s="11">
        <f t="shared" si="193"/>
        <v>900.9009009009009</v>
      </c>
      <c r="D486" s="22" t="s">
        <v>6</v>
      </c>
      <c r="E486" s="22">
        <v>333</v>
      </c>
      <c r="F486" s="22">
        <v>337</v>
      </c>
      <c r="G486" s="11">
        <f t="shared" si="194"/>
        <v>3603.6036036036035</v>
      </c>
      <c r="H486" s="11">
        <f t="shared" si="195"/>
        <v>3603.6036036036035</v>
      </c>
      <c r="J486" s="20"/>
    </row>
    <row r="487" spans="1:10" ht="15">
      <c r="A487" s="10">
        <v>44811</v>
      </c>
      <c r="B487" s="26" t="s">
        <v>807</v>
      </c>
      <c r="C487" s="11">
        <f aca="true" t="shared" si="196" ref="C487:C492">(300000/E487)</f>
        <v>2870.813397129187</v>
      </c>
      <c r="D487" s="22" t="s">
        <v>6</v>
      </c>
      <c r="E487" s="22">
        <v>104.5</v>
      </c>
      <c r="F487" s="22">
        <v>106</v>
      </c>
      <c r="G487" s="11">
        <f aca="true" t="shared" si="197" ref="G487:G492">(F487-E487)*C487</f>
        <v>4306.22009569378</v>
      </c>
      <c r="H487" s="11">
        <f t="shared" si="195"/>
        <v>4306.22009569378</v>
      </c>
      <c r="J487" s="20"/>
    </row>
    <row r="488" spans="1:10" ht="15">
      <c r="A488" s="10">
        <v>44811</v>
      </c>
      <c r="B488" s="26" t="s">
        <v>738</v>
      </c>
      <c r="C488" s="11">
        <f t="shared" si="196"/>
        <v>781.25</v>
      </c>
      <c r="D488" s="22" t="s">
        <v>6</v>
      </c>
      <c r="E488" s="22">
        <v>384</v>
      </c>
      <c r="F488" s="22">
        <v>389</v>
      </c>
      <c r="G488" s="11">
        <f t="shared" si="197"/>
        <v>3906.25</v>
      </c>
      <c r="H488" s="11">
        <f t="shared" si="195"/>
        <v>3906.25</v>
      </c>
      <c r="J488" s="20"/>
    </row>
    <row r="489" spans="1:10" ht="15">
      <c r="A489" s="10">
        <v>44810</v>
      </c>
      <c r="B489" s="26" t="s">
        <v>806</v>
      </c>
      <c r="C489" s="11">
        <f t="shared" si="196"/>
        <v>447.76119402985074</v>
      </c>
      <c r="D489" s="22" t="s">
        <v>6</v>
      </c>
      <c r="E489" s="22">
        <v>670</v>
      </c>
      <c r="F489" s="22">
        <v>678</v>
      </c>
      <c r="G489" s="11">
        <f t="shared" si="197"/>
        <v>3582.089552238806</v>
      </c>
      <c r="H489" s="11">
        <f aca="true" t="shared" si="198" ref="H489:H494">SUM(G489:G489)</f>
        <v>3582.089552238806</v>
      </c>
      <c r="J489" s="20"/>
    </row>
    <row r="490" spans="1:10" ht="15">
      <c r="A490" s="10">
        <v>44810</v>
      </c>
      <c r="B490" s="26" t="s">
        <v>404</v>
      </c>
      <c r="C490" s="11">
        <f t="shared" si="196"/>
        <v>1892.7444794952683</v>
      </c>
      <c r="D490" s="22" t="s">
        <v>6</v>
      </c>
      <c r="E490" s="22">
        <v>158.5</v>
      </c>
      <c r="F490" s="22">
        <v>160.5</v>
      </c>
      <c r="G490" s="11">
        <f t="shared" si="197"/>
        <v>3785.4889589905365</v>
      </c>
      <c r="H490" s="11">
        <f t="shared" si="198"/>
        <v>3785.4889589905365</v>
      </c>
      <c r="J490" s="20"/>
    </row>
    <row r="491" spans="1:10" ht="15">
      <c r="A491" s="10">
        <v>44810</v>
      </c>
      <c r="B491" s="26" t="s">
        <v>576</v>
      </c>
      <c r="C491" s="11">
        <f t="shared" si="196"/>
        <v>2777.777777777778</v>
      </c>
      <c r="D491" s="22" t="s">
        <v>6</v>
      </c>
      <c r="E491" s="22">
        <v>108</v>
      </c>
      <c r="F491" s="22">
        <v>108.75</v>
      </c>
      <c r="G491" s="11">
        <f t="shared" si="197"/>
        <v>2083.3333333333335</v>
      </c>
      <c r="H491" s="11">
        <f t="shared" si="198"/>
        <v>2083.3333333333335</v>
      </c>
      <c r="J491" s="20"/>
    </row>
    <row r="492" spans="1:10" ht="15">
      <c r="A492" s="10">
        <v>44809</v>
      </c>
      <c r="B492" s="26" t="s">
        <v>752</v>
      </c>
      <c r="C492" s="11">
        <f t="shared" si="196"/>
        <v>977.1986970684039</v>
      </c>
      <c r="D492" s="22" t="s">
        <v>6</v>
      </c>
      <c r="E492" s="22">
        <v>307</v>
      </c>
      <c r="F492" s="22">
        <v>310</v>
      </c>
      <c r="G492" s="11">
        <f t="shared" si="197"/>
        <v>2931.596091205212</v>
      </c>
      <c r="H492" s="11">
        <f t="shared" si="198"/>
        <v>2931.596091205212</v>
      </c>
      <c r="J492" s="20"/>
    </row>
    <row r="493" spans="1:10" ht="15">
      <c r="A493" s="10">
        <v>44806</v>
      </c>
      <c r="B493" s="26" t="s">
        <v>805</v>
      </c>
      <c r="C493" s="11">
        <f aca="true" t="shared" si="199" ref="C493:C498">(300000/E493)</f>
        <v>2097.902097902098</v>
      </c>
      <c r="D493" s="22" t="s">
        <v>6</v>
      </c>
      <c r="E493" s="22">
        <v>143</v>
      </c>
      <c r="F493" s="22">
        <v>145</v>
      </c>
      <c r="G493" s="11">
        <f aca="true" t="shared" si="200" ref="G493:G498">(F493-E493)*C493</f>
        <v>4195.804195804196</v>
      </c>
      <c r="H493" s="11">
        <f t="shared" si="198"/>
        <v>4195.804195804196</v>
      </c>
      <c r="J493" s="20"/>
    </row>
    <row r="494" spans="1:10" ht="15">
      <c r="A494" s="10">
        <v>44805</v>
      </c>
      <c r="B494" s="26" t="s">
        <v>39</v>
      </c>
      <c r="C494" s="11">
        <f t="shared" si="199"/>
        <v>925.925925925926</v>
      </c>
      <c r="D494" s="22" t="s">
        <v>6</v>
      </c>
      <c r="E494" s="22">
        <v>324</v>
      </c>
      <c r="F494" s="22">
        <v>329</v>
      </c>
      <c r="G494" s="11">
        <f t="shared" si="200"/>
        <v>4629.62962962963</v>
      </c>
      <c r="H494" s="11">
        <f t="shared" si="198"/>
        <v>4629.62962962963</v>
      </c>
      <c r="J494" s="20"/>
    </row>
    <row r="495" spans="1:10" ht="15">
      <c r="A495" s="10">
        <v>44803</v>
      </c>
      <c r="B495" s="26" t="s">
        <v>404</v>
      </c>
      <c r="C495" s="11">
        <f t="shared" si="199"/>
        <v>2135.2313167259786</v>
      </c>
      <c r="D495" s="22" t="s">
        <v>6</v>
      </c>
      <c r="E495" s="22">
        <v>140.5</v>
      </c>
      <c r="F495" s="22">
        <v>140.5</v>
      </c>
      <c r="G495" s="11">
        <f t="shared" si="200"/>
        <v>0</v>
      </c>
      <c r="H495" s="11">
        <f aca="true" t="shared" si="201" ref="H495:H503">SUM(G495:G495)</f>
        <v>0</v>
      </c>
      <c r="J495" s="20"/>
    </row>
    <row r="496" spans="1:10" ht="15">
      <c r="A496" s="10">
        <v>44802</v>
      </c>
      <c r="B496" s="26" t="s">
        <v>641</v>
      </c>
      <c r="C496" s="11">
        <f t="shared" si="199"/>
        <v>1287.5536480686694</v>
      </c>
      <c r="D496" s="22" t="s">
        <v>6</v>
      </c>
      <c r="E496" s="22">
        <v>233</v>
      </c>
      <c r="F496" s="22">
        <v>233.5</v>
      </c>
      <c r="G496" s="11">
        <f t="shared" si="200"/>
        <v>643.7768240343347</v>
      </c>
      <c r="H496" s="11">
        <f t="shared" si="201"/>
        <v>643.7768240343347</v>
      </c>
      <c r="J496" s="20"/>
    </row>
    <row r="497" spans="1:10" ht="15">
      <c r="A497" s="10">
        <v>44802</v>
      </c>
      <c r="B497" s="26" t="s">
        <v>709</v>
      </c>
      <c r="C497" s="11">
        <f t="shared" si="199"/>
        <v>2608.695652173913</v>
      </c>
      <c r="D497" s="22" t="s">
        <v>6</v>
      </c>
      <c r="E497" s="22">
        <v>115</v>
      </c>
      <c r="F497" s="22">
        <v>114.2</v>
      </c>
      <c r="G497" s="11">
        <f t="shared" si="200"/>
        <v>-2086.9565217391228</v>
      </c>
      <c r="H497" s="11">
        <f t="shared" si="201"/>
        <v>-2086.9565217391228</v>
      </c>
      <c r="J497" s="20"/>
    </row>
    <row r="498" spans="1:10" ht="15">
      <c r="A498" s="10">
        <v>44799</v>
      </c>
      <c r="B498" s="26" t="s">
        <v>455</v>
      </c>
      <c r="C498" s="11">
        <f t="shared" si="199"/>
        <v>2323.780015491867</v>
      </c>
      <c r="D498" s="22" t="s">
        <v>6</v>
      </c>
      <c r="E498" s="22">
        <v>129.1</v>
      </c>
      <c r="F498" s="22">
        <v>129.1</v>
      </c>
      <c r="G498" s="11">
        <f t="shared" si="200"/>
        <v>0</v>
      </c>
      <c r="H498" s="11">
        <f t="shared" si="201"/>
        <v>0</v>
      </c>
      <c r="J498" s="20"/>
    </row>
    <row r="499" spans="1:10" ht="15">
      <c r="A499" s="10">
        <v>44797</v>
      </c>
      <c r="B499" s="26" t="s">
        <v>803</v>
      </c>
      <c r="C499" s="11">
        <f aca="true" t="shared" si="202" ref="C499:C504">(300000/E499)</f>
        <v>1312.9102844638949</v>
      </c>
      <c r="D499" s="22" t="s">
        <v>6</v>
      </c>
      <c r="E499" s="22">
        <v>228.5</v>
      </c>
      <c r="F499" s="22">
        <v>232</v>
      </c>
      <c r="G499" s="11">
        <f aca="true" t="shared" si="203" ref="G499:G504">(F499-E499)*C499</f>
        <v>4595.185995623632</v>
      </c>
      <c r="H499" s="11">
        <f t="shared" si="201"/>
        <v>4595.185995623632</v>
      </c>
      <c r="J499" s="20"/>
    </row>
    <row r="500" spans="1:10" ht="15">
      <c r="A500" s="10">
        <v>44797</v>
      </c>
      <c r="B500" s="26" t="s">
        <v>804</v>
      </c>
      <c r="C500" s="11">
        <f t="shared" si="202"/>
        <v>290.69767441860466</v>
      </c>
      <c r="D500" s="22" t="s">
        <v>6</v>
      </c>
      <c r="E500" s="22">
        <v>1032</v>
      </c>
      <c r="F500" s="22">
        <v>1036.5</v>
      </c>
      <c r="G500" s="11">
        <f t="shared" si="203"/>
        <v>1308.139534883721</v>
      </c>
      <c r="H500" s="11">
        <f t="shared" si="201"/>
        <v>1308.139534883721</v>
      </c>
      <c r="J500" s="20"/>
    </row>
    <row r="501" spans="1:10" ht="15">
      <c r="A501" s="10">
        <v>44796</v>
      </c>
      <c r="B501" s="26" t="s">
        <v>404</v>
      </c>
      <c r="C501" s="11">
        <f t="shared" si="202"/>
        <v>2181.818181818182</v>
      </c>
      <c r="D501" s="22" t="s">
        <v>6</v>
      </c>
      <c r="E501" s="22">
        <v>137.5</v>
      </c>
      <c r="F501" s="22">
        <v>139</v>
      </c>
      <c r="G501" s="11">
        <f t="shared" si="203"/>
        <v>3272.727272727273</v>
      </c>
      <c r="H501" s="11">
        <f t="shared" si="201"/>
        <v>3272.727272727273</v>
      </c>
      <c r="J501" s="20"/>
    </row>
    <row r="502" spans="1:10" ht="15">
      <c r="A502" s="10">
        <v>44795</v>
      </c>
      <c r="B502" s="26" t="s">
        <v>801</v>
      </c>
      <c r="C502" s="11">
        <f t="shared" si="202"/>
        <v>704.2253521126761</v>
      </c>
      <c r="D502" s="22" t="s">
        <v>6</v>
      </c>
      <c r="E502" s="22">
        <v>426</v>
      </c>
      <c r="F502" s="22">
        <v>431</v>
      </c>
      <c r="G502" s="11">
        <f t="shared" si="203"/>
        <v>3521.1267605633802</v>
      </c>
      <c r="H502" s="11">
        <f t="shared" si="201"/>
        <v>3521.1267605633802</v>
      </c>
      <c r="J502" s="20"/>
    </row>
    <row r="503" spans="1:10" ht="15">
      <c r="A503" s="10">
        <v>44795</v>
      </c>
      <c r="B503" s="26" t="s">
        <v>802</v>
      </c>
      <c r="C503" s="11">
        <f t="shared" si="202"/>
        <v>495.8677685950413</v>
      </c>
      <c r="D503" s="22" t="s">
        <v>6</v>
      </c>
      <c r="E503" s="22">
        <v>605</v>
      </c>
      <c r="F503" s="22">
        <v>612</v>
      </c>
      <c r="G503" s="11">
        <f t="shared" si="203"/>
        <v>3471.074380165289</v>
      </c>
      <c r="H503" s="11">
        <f t="shared" si="201"/>
        <v>3471.074380165289</v>
      </c>
      <c r="J503" s="20"/>
    </row>
    <row r="504" spans="1:10" ht="15">
      <c r="A504" s="10">
        <v>44792</v>
      </c>
      <c r="B504" s="26" t="s">
        <v>800</v>
      </c>
      <c r="C504" s="11">
        <f t="shared" si="202"/>
        <v>617.283950617284</v>
      </c>
      <c r="D504" s="22" t="s">
        <v>6</v>
      </c>
      <c r="E504" s="22">
        <v>486</v>
      </c>
      <c r="F504" s="22">
        <v>491</v>
      </c>
      <c r="G504" s="11">
        <f t="shared" si="203"/>
        <v>3086.41975308642</v>
      </c>
      <c r="H504" s="11">
        <f aca="true" t="shared" si="204" ref="H504:H510">SUM(G504:G504)</f>
        <v>3086.41975308642</v>
      </c>
      <c r="J504" s="20"/>
    </row>
    <row r="505" spans="1:10" ht="15">
      <c r="A505" s="10">
        <v>44791</v>
      </c>
      <c r="B505" s="26" t="s">
        <v>453</v>
      </c>
      <c r="C505" s="11">
        <f aca="true" t="shared" si="205" ref="C505:C510">(300000/E505)</f>
        <v>1515.1515151515152</v>
      </c>
      <c r="D505" s="22" t="s">
        <v>6</v>
      </c>
      <c r="E505" s="22">
        <v>198</v>
      </c>
      <c r="F505" s="22">
        <v>200</v>
      </c>
      <c r="G505" s="11">
        <f aca="true" t="shared" si="206" ref="G505:G510">(F505-E505)*C505</f>
        <v>3030.3030303030305</v>
      </c>
      <c r="H505" s="11">
        <f t="shared" si="204"/>
        <v>3030.3030303030305</v>
      </c>
      <c r="J505" s="20"/>
    </row>
    <row r="506" spans="1:10" ht="15">
      <c r="A506" s="10">
        <v>44790</v>
      </c>
      <c r="B506" s="26" t="s">
        <v>455</v>
      </c>
      <c r="C506" s="11">
        <f t="shared" si="205"/>
        <v>2371.5415019762845</v>
      </c>
      <c r="D506" s="22" t="s">
        <v>6</v>
      </c>
      <c r="E506" s="22">
        <v>126.5</v>
      </c>
      <c r="F506" s="22">
        <v>127</v>
      </c>
      <c r="G506" s="11">
        <f t="shared" si="206"/>
        <v>1185.7707509881423</v>
      </c>
      <c r="H506" s="11">
        <f t="shared" si="204"/>
        <v>1185.7707509881423</v>
      </c>
      <c r="J506" s="20"/>
    </row>
    <row r="507" spans="1:10" ht="15">
      <c r="A507" s="10">
        <v>44790</v>
      </c>
      <c r="B507" s="26" t="s">
        <v>179</v>
      </c>
      <c r="C507" s="11">
        <f t="shared" si="205"/>
        <v>2553.191489361702</v>
      </c>
      <c r="D507" s="22" t="s">
        <v>6</v>
      </c>
      <c r="E507" s="22">
        <v>117.5</v>
      </c>
      <c r="F507" s="22">
        <v>116</v>
      </c>
      <c r="G507" s="11">
        <f t="shared" si="206"/>
        <v>-3829.7872340425533</v>
      </c>
      <c r="H507" s="11">
        <f t="shared" si="204"/>
        <v>-3829.7872340425533</v>
      </c>
      <c r="J507" s="20"/>
    </row>
    <row r="508" spans="1:10" ht="15">
      <c r="A508" s="10">
        <v>44789</v>
      </c>
      <c r="B508" s="26" t="s">
        <v>723</v>
      </c>
      <c r="C508" s="11">
        <f t="shared" si="205"/>
        <v>2666.6666666666665</v>
      </c>
      <c r="D508" s="22" t="s">
        <v>6</v>
      </c>
      <c r="E508" s="22">
        <v>112.5</v>
      </c>
      <c r="F508" s="22">
        <v>113.9</v>
      </c>
      <c r="G508" s="11">
        <f t="shared" si="206"/>
        <v>3733.3333333333485</v>
      </c>
      <c r="H508" s="11">
        <f t="shared" si="204"/>
        <v>3733.3333333333485</v>
      </c>
      <c r="J508" s="20"/>
    </row>
    <row r="509" spans="1:10" ht="15">
      <c r="A509" s="10">
        <v>44785</v>
      </c>
      <c r="B509" s="26" t="s">
        <v>419</v>
      </c>
      <c r="C509" s="11">
        <f t="shared" si="205"/>
        <v>536.1930294906166</v>
      </c>
      <c r="D509" s="22" t="s">
        <v>6</v>
      </c>
      <c r="E509" s="22">
        <v>559.5</v>
      </c>
      <c r="F509" s="22">
        <v>559.5</v>
      </c>
      <c r="G509" s="11">
        <f t="shared" si="206"/>
        <v>0</v>
      </c>
      <c r="H509" s="11">
        <f t="shared" si="204"/>
        <v>0</v>
      </c>
      <c r="J509" s="20"/>
    </row>
    <row r="510" spans="1:10" ht="15">
      <c r="A510" s="10">
        <v>44784</v>
      </c>
      <c r="B510" s="26" t="s">
        <v>798</v>
      </c>
      <c r="C510" s="11">
        <f t="shared" si="205"/>
        <v>1284.796573875803</v>
      </c>
      <c r="D510" s="22" t="s">
        <v>6</v>
      </c>
      <c r="E510" s="22">
        <v>233.5</v>
      </c>
      <c r="F510" s="22">
        <v>230.5</v>
      </c>
      <c r="G510" s="11">
        <f t="shared" si="206"/>
        <v>-3854.389721627409</v>
      </c>
      <c r="H510" s="11">
        <f t="shared" si="204"/>
        <v>-3854.389721627409</v>
      </c>
      <c r="J510" s="20"/>
    </row>
    <row r="511" spans="1:10" ht="15">
      <c r="A511" s="10">
        <v>44783</v>
      </c>
      <c r="B511" s="26" t="s">
        <v>388</v>
      </c>
      <c r="C511" s="11">
        <f aca="true" t="shared" si="207" ref="C511:C518">(300000/E511)</f>
        <v>1045.2961672473868</v>
      </c>
      <c r="D511" s="22" t="s">
        <v>6</v>
      </c>
      <c r="E511" s="22">
        <v>287</v>
      </c>
      <c r="F511" s="22">
        <v>287</v>
      </c>
      <c r="G511" s="11">
        <f aca="true" t="shared" si="208" ref="G511:G516">(F511-E511)*C511</f>
        <v>0</v>
      </c>
      <c r="H511" s="11">
        <f aca="true" t="shared" si="209" ref="H511:H517">SUM(G511:G511)</f>
        <v>0</v>
      </c>
      <c r="J511" s="20"/>
    </row>
    <row r="512" spans="1:10" ht="15">
      <c r="A512" s="10">
        <v>44783</v>
      </c>
      <c r="B512" s="26" t="s">
        <v>736</v>
      </c>
      <c r="C512" s="11">
        <f t="shared" si="207"/>
        <v>1265.8227848101267</v>
      </c>
      <c r="D512" s="22" t="s">
        <v>6</v>
      </c>
      <c r="E512" s="22">
        <v>237</v>
      </c>
      <c r="F512" s="22">
        <v>235</v>
      </c>
      <c r="G512" s="11">
        <f t="shared" si="208"/>
        <v>-2531.6455696202534</v>
      </c>
      <c r="H512" s="11">
        <f t="shared" si="209"/>
        <v>-2531.6455696202534</v>
      </c>
      <c r="J512" s="20"/>
    </row>
    <row r="513" spans="1:10" ht="15">
      <c r="A513" s="10">
        <v>44783</v>
      </c>
      <c r="B513" s="26" t="s">
        <v>797</v>
      </c>
      <c r="C513" s="11">
        <f t="shared" si="207"/>
        <v>553.5055350553506</v>
      </c>
      <c r="D513" s="22" t="s">
        <v>6</v>
      </c>
      <c r="E513" s="22">
        <v>542</v>
      </c>
      <c r="F513" s="22">
        <v>534</v>
      </c>
      <c r="G513" s="11">
        <f t="shared" si="208"/>
        <v>-4428.044280442805</v>
      </c>
      <c r="H513" s="11">
        <f t="shared" si="209"/>
        <v>-4428.044280442805</v>
      </c>
      <c r="J513" s="20"/>
    </row>
    <row r="514" spans="1:10" ht="15">
      <c r="A514" s="10">
        <v>44781</v>
      </c>
      <c r="B514" s="26" t="s">
        <v>388</v>
      </c>
      <c r="C514" s="11">
        <f t="shared" si="207"/>
        <v>1065.7193605683838</v>
      </c>
      <c r="D514" s="22" t="s">
        <v>6</v>
      </c>
      <c r="E514" s="22">
        <v>281.5</v>
      </c>
      <c r="F514" s="22">
        <v>283.6</v>
      </c>
      <c r="G514" s="11">
        <f t="shared" si="208"/>
        <v>2238.0106571936303</v>
      </c>
      <c r="H514" s="11">
        <f t="shared" si="209"/>
        <v>2238.0106571936303</v>
      </c>
      <c r="J514" s="20"/>
    </row>
    <row r="515" spans="1:10" ht="15">
      <c r="A515" s="10">
        <v>44781</v>
      </c>
      <c r="B515" s="26" t="s">
        <v>740</v>
      </c>
      <c r="C515" s="11">
        <f t="shared" si="207"/>
        <v>1526.7175572519084</v>
      </c>
      <c r="D515" s="22" t="s">
        <v>6</v>
      </c>
      <c r="E515" s="22">
        <v>196.5</v>
      </c>
      <c r="F515" s="22">
        <v>194</v>
      </c>
      <c r="G515" s="11">
        <f t="shared" si="208"/>
        <v>-3816.793893129771</v>
      </c>
      <c r="H515" s="11">
        <f t="shared" si="209"/>
        <v>-3816.793893129771</v>
      </c>
      <c r="J515" s="20"/>
    </row>
    <row r="516" spans="1:10" ht="15">
      <c r="A516" s="10">
        <v>44778</v>
      </c>
      <c r="B516" s="26" t="s">
        <v>761</v>
      </c>
      <c r="C516" s="11">
        <f t="shared" si="207"/>
        <v>1948.051948051948</v>
      </c>
      <c r="D516" s="22" t="s">
        <v>6</v>
      </c>
      <c r="E516" s="22">
        <v>154</v>
      </c>
      <c r="F516" s="22">
        <v>154.5</v>
      </c>
      <c r="G516" s="11">
        <f t="shared" si="208"/>
        <v>974.025974025974</v>
      </c>
      <c r="H516" s="11">
        <f t="shared" si="209"/>
        <v>974.025974025974</v>
      </c>
      <c r="J516" s="20"/>
    </row>
    <row r="517" spans="1:10" ht="15">
      <c r="A517" s="10">
        <v>44777</v>
      </c>
      <c r="B517" s="26" t="s">
        <v>186</v>
      </c>
      <c r="C517" s="11">
        <f t="shared" si="207"/>
        <v>307.37704918032784</v>
      </c>
      <c r="D517" s="22" t="s">
        <v>6</v>
      </c>
      <c r="E517" s="22">
        <v>976</v>
      </c>
      <c r="F517" s="22">
        <v>986</v>
      </c>
      <c r="G517" s="11">
        <f aca="true" t="shared" si="210" ref="G517:G522">(F517-E517)*C517</f>
        <v>3073.7704918032787</v>
      </c>
      <c r="H517" s="11">
        <f t="shared" si="209"/>
        <v>3073.7704918032787</v>
      </c>
      <c r="J517" s="20"/>
    </row>
    <row r="518" spans="1:10" ht="15">
      <c r="A518" s="10">
        <v>44776</v>
      </c>
      <c r="B518" s="26" t="s">
        <v>799</v>
      </c>
      <c r="C518" s="11">
        <f t="shared" si="207"/>
        <v>647.9481641468683</v>
      </c>
      <c r="D518" s="22" t="s">
        <v>6</v>
      </c>
      <c r="E518" s="22">
        <v>463</v>
      </c>
      <c r="F518" s="22">
        <v>468</v>
      </c>
      <c r="G518" s="11">
        <f t="shared" si="210"/>
        <v>3239.7408207343415</v>
      </c>
      <c r="H518" s="11">
        <f aca="true" t="shared" si="211" ref="H518:H524">SUM(G518:G518)</f>
        <v>3239.7408207343415</v>
      </c>
      <c r="J518" s="20"/>
    </row>
    <row r="519" spans="1:10" ht="15">
      <c r="A519" s="10">
        <v>44775</v>
      </c>
      <c r="B519" s="26" t="s">
        <v>798</v>
      </c>
      <c r="C519" s="11">
        <f aca="true" t="shared" si="212" ref="C519:C524">(300000/E519)</f>
        <v>1298.7012987012988</v>
      </c>
      <c r="D519" s="22" t="s">
        <v>6</v>
      </c>
      <c r="E519" s="22">
        <v>231</v>
      </c>
      <c r="F519" s="22">
        <v>235</v>
      </c>
      <c r="G519" s="11">
        <f t="shared" si="210"/>
        <v>5194.805194805195</v>
      </c>
      <c r="H519" s="11">
        <f t="shared" si="211"/>
        <v>5194.805194805195</v>
      </c>
      <c r="J519" s="20"/>
    </row>
    <row r="520" spans="1:10" ht="15">
      <c r="A520" s="10">
        <v>44775</v>
      </c>
      <c r="B520" s="26" t="s">
        <v>761</v>
      </c>
      <c r="C520" s="11">
        <f t="shared" si="212"/>
        <v>2013.4228187919464</v>
      </c>
      <c r="D520" s="22" t="s">
        <v>6</v>
      </c>
      <c r="E520" s="22">
        <v>149</v>
      </c>
      <c r="F520" s="22">
        <v>151</v>
      </c>
      <c r="G520" s="11">
        <f t="shared" si="210"/>
        <v>4026.8456375838928</v>
      </c>
      <c r="H520" s="11">
        <f t="shared" si="211"/>
        <v>4026.8456375838928</v>
      </c>
      <c r="J520" s="20"/>
    </row>
    <row r="521" spans="1:10" ht="15">
      <c r="A521" s="10">
        <v>44771</v>
      </c>
      <c r="B521" s="26" t="s">
        <v>741</v>
      </c>
      <c r="C521" s="11">
        <f t="shared" si="212"/>
        <v>1379.3103448275863</v>
      </c>
      <c r="D521" s="22" t="s">
        <v>6</v>
      </c>
      <c r="E521" s="22">
        <v>217.5</v>
      </c>
      <c r="F521" s="22">
        <v>220</v>
      </c>
      <c r="G521" s="11">
        <f t="shared" si="210"/>
        <v>3448.2758620689656</v>
      </c>
      <c r="H521" s="11">
        <f t="shared" si="211"/>
        <v>3448.2758620689656</v>
      </c>
      <c r="J521" s="20"/>
    </row>
    <row r="522" spans="1:10" ht="15">
      <c r="A522" s="10">
        <v>44771</v>
      </c>
      <c r="B522" s="26" t="s">
        <v>778</v>
      </c>
      <c r="C522" s="11">
        <f t="shared" si="212"/>
        <v>3836.317135549872</v>
      </c>
      <c r="D522" s="22" t="s">
        <v>6</v>
      </c>
      <c r="E522" s="22">
        <v>78.2</v>
      </c>
      <c r="F522" s="22">
        <v>77.2</v>
      </c>
      <c r="G522" s="11">
        <f t="shared" si="210"/>
        <v>-3836.317135549872</v>
      </c>
      <c r="H522" s="11">
        <f t="shared" si="211"/>
        <v>-3836.317135549872</v>
      </c>
      <c r="J522" s="20"/>
    </row>
    <row r="523" spans="1:10" ht="15">
      <c r="A523" s="10">
        <v>44770</v>
      </c>
      <c r="B523" s="26" t="s">
        <v>797</v>
      </c>
      <c r="C523" s="11">
        <f t="shared" si="212"/>
        <v>746.2686567164179</v>
      </c>
      <c r="D523" s="22" t="s">
        <v>6</v>
      </c>
      <c r="E523" s="22">
        <v>402</v>
      </c>
      <c r="F523" s="22">
        <v>407</v>
      </c>
      <c r="G523" s="11">
        <f aca="true" t="shared" si="213" ref="G523:G528">(F523-E523)*C523</f>
        <v>3731.3432835820895</v>
      </c>
      <c r="H523" s="11">
        <f t="shared" si="211"/>
        <v>3731.3432835820895</v>
      </c>
      <c r="J523" s="20"/>
    </row>
    <row r="524" spans="1:10" ht="15">
      <c r="A524" s="10">
        <v>44770</v>
      </c>
      <c r="B524" s="26" t="s">
        <v>790</v>
      </c>
      <c r="C524" s="11">
        <f t="shared" si="212"/>
        <v>2757.3529411764707</v>
      </c>
      <c r="D524" s="22" t="s">
        <v>6</v>
      </c>
      <c r="E524" s="22">
        <v>108.8</v>
      </c>
      <c r="F524" s="22">
        <v>107.3</v>
      </c>
      <c r="G524" s="11">
        <f t="shared" si="213"/>
        <v>-4136.029411764706</v>
      </c>
      <c r="H524" s="11">
        <f t="shared" si="211"/>
        <v>-4136.029411764706</v>
      </c>
      <c r="J524" s="20"/>
    </row>
    <row r="525" spans="1:10" ht="15">
      <c r="A525" s="10">
        <v>44769</v>
      </c>
      <c r="B525" s="26" t="s">
        <v>778</v>
      </c>
      <c r="C525" s="11">
        <f aca="true" t="shared" si="214" ref="C525:C530">(300000/E525)</f>
        <v>4000</v>
      </c>
      <c r="D525" s="22" t="s">
        <v>6</v>
      </c>
      <c r="E525" s="22">
        <v>75</v>
      </c>
      <c r="F525" s="22">
        <v>76</v>
      </c>
      <c r="G525" s="11">
        <f t="shared" si="213"/>
        <v>4000</v>
      </c>
      <c r="H525" s="11">
        <f aca="true" t="shared" si="215" ref="H525:H530">SUM(G525:G525)</f>
        <v>4000</v>
      </c>
      <c r="J525" s="20"/>
    </row>
    <row r="526" spans="1:10" ht="15">
      <c r="A526" s="10">
        <v>44769</v>
      </c>
      <c r="B526" s="26" t="s">
        <v>388</v>
      </c>
      <c r="C526" s="11">
        <f t="shared" si="214"/>
        <v>1098.901098901099</v>
      </c>
      <c r="D526" s="22" t="s">
        <v>6</v>
      </c>
      <c r="E526" s="22">
        <v>273</v>
      </c>
      <c r="F526" s="22">
        <v>273.8</v>
      </c>
      <c r="G526" s="11">
        <f t="shared" si="213"/>
        <v>879.1208791208917</v>
      </c>
      <c r="H526" s="11">
        <f t="shared" si="215"/>
        <v>879.1208791208917</v>
      </c>
      <c r="J526" s="20"/>
    </row>
    <row r="527" spans="1:10" ht="15">
      <c r="A527" s="10">
        <v>44769</v>
      </c>
      <c r="B527" s="26" t="s">
        <v>796</v>
      </c>
      <c r="C527" s="11">
        <f>(300000/E527)</f>
        <v>1916.932907348243</v>
      </c>
      <c r="D527" s="22" t="s">
        <v>6</v>
      </c>
      <c r="E527" s="22">
        <v>156.5</v>
      </c>
      <c r="F527" s="22">
        <v>156.5</v>
      </c>
      <c r="G527" s="11">
        <f t="shared" si="213"/>
        <v>0</v>
      </c>
      <c r="H527" s="11">
        <f>SUM(G527:G527)</f>
        <v>0</v>
      </c>
      <c r="J527" s="20"/>
    </row>
    <row r="528" spans="1:10" ht="15">
      <c r="A528" s="10">
        <v>44768</v>
      </c>
      <c r="B528" s="26" t="s">
        <v>733</v>
      </c>
      <c r="C528" s="11">
        <f t="shared" si="214"/>
        <v>1538.4615384615386</v>
      </c>
      <c r="D528" s="22" t="s">
        <v>6</v>
      </c>
      <c r="E528" s="22">
        <v>195</v>
      </c>
      <c r="F528" s="22">
        <v>197</v>
      </c>
      <c r="G528" s="11">
        <f t="shared" si="213"/>
        <v>3076.923076923077</v>
      </c>
      <c r="H528" s="11">
        <f t="shared" si="215"/>
        <v>3076.923076923077</v>
      </c>
      <c r="J528" s="20"/>
    </row>
    <row r="529" spans="1:10" ht="15">
      <c r="A529" s="10">
        <v>44763</v>
      </c>
      <c r="B529" s="26" t="s">
        <v>388</v>
      </c>
      <c r="C529" s="11">
        <f t="shared" si="214"/>
        <v>1123.5955056179776</v>
      </c>
      <c r="D529" s="22" t="s">
        <v>6</v>
      </c>
      <c r="E529" s="22">
        <v>267</v>
      </c>
      <c r="F529" s="22">
        <v>269.9</v>
      </c>
      <c r="G529" s="11">
        <f aca="true" t="shared" si="216" ref="G529:G534">(F529-E529)*C529</f>
        <v>3258.4269662921092</v>
      </c>
      <c r="H529" s="11">
        <f t="shared" si="215"/>
        <v>3258.4269662921092</v>
      </c>
      <c r="J529" s="20"/>
    </row>
    <row r="530" spans="1:10" ht="15">
      <c r="A530" s="10">
        <v>44763</v>
      </c>
      <c r="B530" s="26" t="s">
        <v>388</v>
      </c>
      <c r="C530" s="11">
        <f t="shared" si="214"/>
        <v>1134.2155009451797</v>
      </c>
      <c r="D530" s="22" t="s">
        <v>6</v>
      </c>
      <c r="E530" s="22">
        <v>264.5</v>
      </c>
      <c r="F530" s="22">
        <v>267.5</v>
      </c>
      <c r="G530" s="11">
        <f t="shared" si="216"/>
        <v>3402.6465028355387</v>
      </c>
      <c r="H530" s="11">
        <f t="shared" si="215"/>
        <v>3402.6465028355387</v>
      </c>
      <c r="J530" s="20"/>
    </row>
    <row r="531" spans="1:10" ht="15">
      <c r="A531" s="10">
        <v>44762</v>
      </c>
      <c r="B531" s="26" t="s">
        <v>356</v>
      </c>
      <c r="C531" s="11">
        <f aca="true" t="shared" si="217" ref="C531:C536">(300000/E531)</f>
        <v>1022.1465076660988</v>
      </c>
      <c r="D531" s="22" t="s">
        <v>6</v>
      </c>
      <c r="E531" s="22">
        <v>293.5</v>
      </c>
      <c r="F531" s="22">
        <v>290.5</v>
      </c>
      <c r="G531" s="11">
        <f t="shared" si="216"/>
        <v>-3066.4395229982965</v>
      </c>
      <c r="H531" s="11">
        <f aca="true" t="shared" si="218" ref="H531:H536">SUM(G531:G531)</f>
        <v>-3066.4395229982965</v>
      </c>
      <c r="J531" s="20"/>
    </row>
    <row r="532" spans="1:10" ht="15">
      <c r="A532" s="10">
        <v>44761</v>
      </c>
      <c r="B532" s="26" t="s">
        <v>795</v>
      </c>
      <c r="C532" s="11">
        <f t="shared" si="217"/>
        <v>714.2857142857143</v>
      </c>
      <c r="D532" s="22" t="s">
        <v>6</v>
      </c>
      <c r="E532" s="22">
        <v>420</v>
      </c>
      <c r="F532" s="22">
        <v>424</v>
      </c>
      <c r="G532" s="11">
        <f t="shared" si="216"/>
        <v>2857.1428571428573</v>
      </c>
      <c r="H532" s="11">
        <f t="shared" si="218"/>
        <v>2857.1428571428573</v>
      </c>
      <c r="J532" s="20"/>
    </row>
    <row r="533" spans="1:10" ht="15">
      <c r="A533" s="10">
        <v>44760</v>
      </c>
      <c r="B533" s="26" t="s">
        <v>795</v>
      </c>
      <c r="C533" s="11">
        <f t="shared" si="217"/>
        <v>729.92700729927</v>
      </c>
      <c r="D533" s="22" t="s">
        <v>6</v>
      </c>
      <c r="E533" s="22">
        <v>411</v>
      </c>
      <c r="F533" s="22">
        <v>415</v>
      </c>
      <c r="G533" s="11">
        <f t="shared" si="216"/>
        <v>2919.70802919708</v>
      </c>
      <c r="H533" s="11">
        <f t="shared" si="218"/>
        <v>2919.70802919708</v>
      </c>
      <c r="J533" s="20"/>
    </row>
    <row r="534" spans="1:10" ht="15">
      <c r="A534" s="10">
        <v>44760</v>
      </c>
      <c r="B534" s="26" t="s">
        <v>741</v>
      </c>
      <c r="C534" s="11">
        <f t="shared" si="217"/>
        <v>1401.8691588785048</v>
      </c>
      <c r="D534" s="22" t="s">
        <v>6</v>
      </c>
      <c r="E534" s="22">
        <v>214</v>
      </c>
      <c r="F534" s="22">
        <v>211</v>
      </c>
      <c r="G534" s="11">
        <f t="shared" si="216"/>
        <v>-4205.607476635514</v>
      </c>
      <c r="H534" s="11">
        <f t="shared" si="218"/>
        <v>-4205.607476635514</v>
      </c>
      <c r="J534" s="20"/>
    </row>
    <row r="535" spans="1:10" ht="15">
      <c r="A535" s="10">
        <v>44757</v>
      </c>
      <c r="B535" s="26" t="s">
        <v>404</v>
      </c>
      <c r="C535" s="11">
        <f t="shared" si="217"/>
        <v>2568.4931506849316</v>
      </c>
      <c r="D535" s="22" t="s">
        <v>6</v>
      </c>
      <c r="E535" s="22">
        <v>116.8</v>
      </c>
      <c r="F535" s="22">
        <v>118</v>
      </c>
      <c r="G535" s="11">
        <f aca="true" t="shared" si="219" ref="G535:G540">(F535-E535)*C535</f>
        <v>3082.191780821925</v>
      </c>
      <c r="H535" s="11">
        <f t="shared" si="218"/>
        <v>3082.191780821925</v>
      </c>
      <c r="J535" s="20"/>
    </row>
    <row r="536" spans="1:10" ht="15">
      <c r="A536" s="10">
        <v>44755</v>
      </c>
      <c r="B536" s="26" t="s">
        <v>794</v>
      </c>
      <c r="C536" s="11">
        <f t="shared" si="217"/>
        <v>798.9347536617843</v>
      </c>
      <c r="D536" s="22" t="s">
        <v>6</v>
      </c>
      <c r="E536" s="22">
        <v>375.5</v>
      </c>
      <c r="F536" s="22">
        <v>379.5</v>
      </c>
      <c r="G536" s="11">
        <f t="shared" si="219"/>
        <v>3195.739014647137</v>
      </c>
      <c r="H536" s="11">
        <f t="shared" si="218"/>
        <v>3195.739014647137</v>
      </c>
      <c r="J536" s="20"/>
    </row>
    <row r="537" spans="1:10" ht="15">
      <c r="A537" s="10">
        <v>44754</v>
      </c>
      <c r="B537" s="26" t="s">
        <v>404</v>
      </c>
      <c r="C537" s="11">
        <f aca="true" t="shared" si="220" ref="C537:C542">(300000/E537)</f>
        <v>2608.695652173913</v>
      </c>
      <c r="D537" s="22" t="s">
        <v>6</v>
      </c>
      <c r="E537" s="22">
        <v>115</v>
      </c>
      <c r="F537" s="22">
        <v>115.8</v>
      </c>
      <c r="G537" s="11">
        <f t="shared" si="219"/>
        <v>2086.9565217391228</v>
      </c>
      <c r="H537" s="11">
        <f aca="true" t="shared" si="221" ref="H537:H542">SUM(G537:G537)</f>
        <v>2086.9565217391228</v>
      </c>
      <c r="J537" s="20"/>
    </row>
    <row r="538" spans="1:10" ht="15">
      <c r="A538" s="10">
        <v>44754</v>
      </c>
      <c r="B538" s="26" t="s">
        <v>703</v>
      </c>
      <c r="C538" s="11">
        <f t="shared" si="220"/>
        <v>1591.5119363395224</v>
      </c>
      <c r="D538" s="22" t="s">
        <v>6</v>
      </c>
      <c r="E538" s="22">
        <v>188.5</v>
      </c>
      <c r="F538" s="22">
        <v>186.5</v>
      </c>
      <c r="G538" s="11">
        <f t="shared" si="219"/>
        <v>-3183.023872679045</v>
      </c>
      <c r="H538" s="11">
        <f t="shared" si="221"/>
        <v>-3183.023872679045</v>
      </c>
      <c r="J538" s="20"/>
    </row>
    <row r="539" spans="1:10" ht="15">
      <c r="A539" s="10">
        <v>44753</v>
      </c>
      <c r="B539" s="26" t="s">
        <v>703</v>
      </c>
      <c r="C539" s="11">
        <f t="shared" si="220"/>
        <v>1617.2506738544475</v>
      </c>
      <c r="D539" s="22" t="s">
        <v>6</v>
      </c>
      <c r="E539" s="22">
        <v>185.5</v>
      </c>
      <c r="F539" s="22">
        <v>187.5</v>
      </c>
      <c r="G539" s="11">
        <f t="shared" si="219"/>
        <v>3234.501347708895</v>
      </c>
      <c r="H539" s="11">
        <f t="shared" si="221"/>
        <v>3234.501347708895</v>
      </c>
      <c r="J539" s="20"/>
    </row>
    <row r="540" spans="1:10" ht="15">
      <c r="A540" s="10">
        <v>44753</v>
      </c>
      <c r="B540" s="26" t="s">
        <v>369</v>
      </c>
      <c r="C540" s="11">
        <f t="shared" si="220"/>
        <v>1107.0110701107012</v>
      </c>
      <c r="D540" s="22" t="s">
        <v>6</v>
      </c>
      <c r="E540" s="22">
        <v>271</v>
      </c>
      <c r="F540" s="22">
        <v>271.9</v>
      </c>
      <c r="G540" s="11">
        <f t="shared" si="219"/>
        <v>996.309963099606</v>
      </c>
      <c r="H540" s="11">
        <f t="shared" si="221"/>
        <v>996.309963099606</v>
      </c>
      <c r="J540" s="20"/>
    </row>
    <row r="541" spans="1:10" ht="15">
      <c r="A541" s="10">
        <v>44750</v>
      </c>
      <c r="B541" s="26" t="s">
        <v>442</v>
      </c>
      <c r="C541" s="11">
        <f t="shared" si="220"/>
        <v>1363.6363636363637</v>
      </c>
      <c r="D541" s="22" t="s">
        <v>6</v>
      </c>
      <c r="E541" s="22">
        <v>220</v>
      </c>
      <c r="F541" s="22">
        <v>220.9</v>
      </c>
      <c r="G541" s="11">
        <f aca="true" t="shared" si="222" ref="G541:G547">(F541-E541)*C541</f>
        <v>1227.2727272727352</v>
      </c>
      <c r="H541" s="11">
        <f t="shared" si="221"/>
        <v>1227.2727272727352</v>
      </c>
      <c r="J541" s="20"/>
    </row>
    <row r="542" spans="1:10" ht="15">
      <c r="A542" s="10">
        <v>44750</v>
      </c>
      <c r="B542" s="26" t="s">
        <v>793</v>
      </c>
      <c r="C542" s="11">
        <f t="shared" si="220"/>
        <v>726.3922518159807</v>
      </c>
      <c r="D542" s="22" t="s">
        <v>6</v>
      </c>
      <c r="E542" s="22">
        <v>413</v>
      </c>
      <c r="F542" s="22">
        <v>409</v>
      </c>
      <c r="G542" s="11">
        <f t="shared" si="222"/>
        <v>-2905.5690072639227</v>
      </c>
      <c r="H542" s="11">
        <f t="shared" si="221"/>
        <v>-2905.5690072639227</v>
      </c>
      <c r="J542" s="20"/>
    </row>
    <row r="543" spans="1:10" ht="15">
      <c r="A543" s="10">
        <v>44748</v>
      </c>
      <c r="B543" s="26" t="s">
        <v>792</v>
      </c>
      <c r="C543" s="11">
        <f aca="true" t="shared" si="223" ref="C543:C548">(300000/E543)</f>
        <v>2790.6976744186045</v>
      </c>
      <c r="D543" s="22" t="s">
        <v>6</v>
      </c>
      <c r="E543" s="22">
        <v>107.5</v>
      </c>
      <c r="F543" s="22">
        <v>109</v>
      </c>
      <c r="G543" s="11">
        <f t="shared" si="222"/>
        <v>4186.0465116279065</v>
      </c>
      <c r="H543" s="11">
        <f aca="true" t="shared" si="224" ref="H543:H548">SUM(G543:G543)</f>
        <v>4186.0465116279065</v>
      </c>
      <c r="J543" s="20"/>
    </row>
    <row r="544" spans="1:10" ht="15">
      <c r="A544" s="10">
        <v>44748</v>
      </c>
      <c r="B544" s="26" t="s">
        <v>468</v>
      </c>
      <c r="C544" s="11">
        <f t="shared" si="223"/>
        <v>1829.2682926829268</v>
      </c>
      <c r="D544" s="22" t="s">
        <v>6</v>
      </c>
      <c r="E544" s="22">
        <v>164</v>
      </c>
      <c r="F544" s="22">
        <v>165</v>
      </c>
      <c r="G544" s="11">
        <f t="shared" si="222"/>
        <v>1829.2682926829268</v>
      </c>
      <c r="H544" s="11">
        <f t="shared" si="224"/>
        <v>1829.2682926829268</v>
      </c>
      <c r="J544" s="20"/>
    </row>
    <row r="545" spans="1:10" ht="15">
      <c r="A545" s="10">
        <v>44747</v>
      </c>
      <c r="B545" s="26" t="s">
        <v>791</v>
      </c>
      <c r="C545" s="11">
        <f t="shared" si="223"/>
        <v>422.53521126760563</v>
      </c>
      <c r="D545" s="22" t="s">
        <v>6</v>
      </c>
      <c r="E545" s="22">
        <v>710</v>
      </c>
      <c r="F545" s="22">
        <v>698</v>
      </c>
      <c r="G545" s="11">
        <f t="shared" si="222"/>
        <v>-5070.422535211268</v>
      </c>
      <c r="H545" s="11">
        <f t="shared" si="224"/>
        <v>-5070.422535211268</v>
      </c>
      <c r="J545" s="20"/>
    </row>
    <row r="546" spans="1:10" ht="15">
      <c r="A546" s="10">
        <v>44746</v>
      </c>
      <c r="B546" s="26" t="s">
        <v>238</v>
      </c>
      <c r="C546" s="11">
        <f t="shared" si="223"/>
        <v>1351.3513513513512</v>
      </c>
      <c r="D546" s="22" t="s">
        <v>6</v>
      </c>
      <c r="E546" s="22">
        <v>222</v>
      </c>
      <c r="F546" s="22">
        <v>223.5</v>
      </c>
      <c r="G546" s="11">
        <f t="shared" si="222"/>
        <v>2027.0270270270269</v>
      </c>
      <c r="H546" s="11">
        <f t="shared" si="224"/>
        <v>2027.0270270270269</v>
      </c>
      <c r="J546" s="20"/>
    </row>
    <row r="547" spans="1:8" ht="15">
      <c r="A547" s="10">
        <v>44743</v>
      </c>
      <c r="B547" s="26" t="s">
        <v>790</v>
      </c>
      <c r="C547" s="11">
        <f t="shared" si="223"/>
        <v>3225.8064516129034</v>
      </c>
      <c r="D547" s="22" t="s">
        <v>6</v>
      </c>
      <c r="E547" s="22">
        <v>93</v>
      </c>
      <c r="F547" s="22">
        <v>94</v>
      </c>
      <c r="G547" s="11">
        <f t="shared" si="222"/>
        <v>3225.8064516129034</v>
      </c>
      <c r="H547" s="11">
        <f t="shared" si="224"/>
        <v>3225.8064516129034</v>
      </c>
    </row>
    <row r="548" spans="1:10" ht="15">
      <c r="A548" s="10">
        <v>44743</v>
      </c>
      <c r="B548" s="26" t="s">
        <v>249</v>
      </c>
      <c r="C548" s="11">
        <f t="shared" si="223"/>
        <v>4098.360655737705</v>
      </c>
      <c r="D548" s="22" t="s">
        <v>61</v>
      </c>
      <c r="E548" s="22">
        <v>73.2</v>
      </c>
      <c r="F548" s="22">
        <v>74.2</v>
      </c>
      <c r="G548" s="11">
        <f>-(F548-E548)*C548</f>
        <v>-4098.360655737705</v>
      </c>
      <c r="H548" s="11">
        <f t="shared" si="224"/>
        <v>-4098.360655737705</v>
      </c>
      <c r="J548" s="20"/>
    </row>
    <row r="549" spans="1:10" ht="15">
      <c r="A549" s="10">
        <v>44742</v>
      </c>
      <c r="B549" s="26" t="s">
        <v>789</v>
      </c>
      <c r="C549" s="11">
        <f aca="true" t="shared" si="225" ref="C549:C554">(300000/E549)</f>
        <v>1237.1134020618556</v>
      </c>
      <c r="D549" s="22" t="s">
        <v>6</v>
      </c>
      <c r="E549" s="22">
        <v>242.5</v>
      </c>
      <c r="F549" s="22">
        <v>245</v>
      </c>
      <c r="G549" s="11">
        <f aca="true" t="shared" si="226" ref="G549:G554">(F549-E549)*C549</f>
        <v>3092.783505154639</v>
      </c>
      <c r="H549" s="11">
        <f aca="true" t="shared" si="227" ref="H549:H554">SUM(G549:G549)</f>
        <v>3092.783505154639</v>
      </c>
      <c r="J549" s="20"/>
    </row>
    <row r="550" spans="1:8" ht="15">
      <c r="A550" s="10">
        <v>44741</v>
      </c>
      <c r="B550" s="26" t="s">
        <v>788</v>
      </c>
      <c r="C550" s="11">
        <f t="shared" si="225"/>
        <v>2112.676056338028</v>
      </c>
      <c r="D550" s="22" t="s">
        <v>6</v>
      </c>
      <c r="E550" s="22">
        <v>142</v>
      </c>
      <c r="F550" s="22">
        <v>143.4</v>
      </c>
      <c r="G550" s="11">
        <f t="shared" si="226"/>
        <v>2957.7464788732514</v>
      </c>
      <c r="H550" s="11">
        <f t="shared" si="227"/>
        <v>2957.7464788732514</v>
      </c>
    </row>
    <row r="551" spans="1:10" ht="15">
      <c r="A551" s="10">
        <v>44740</v>
      </c>
      <c r="B551" s="26" t="s">
        <v>783</v>
      </c>
      <c r="C551" s="11">
        <f t="shared" si="225"/>
        <v>917.4311926605504</v>
      </c>
      <c r="D551" s="22" t="s">
        <v>6</v>
      </c>
      <c r="E551" s="22">
        <v>327</v>
      </c>
      <c r="F551" s="22">
        <v>331.5</v>
      </c>
      <c r="G551" s="11">
        <f t="shared" si="226"/>
        <v>4128.440366972477</v>
      </c>
      <c r="H551" s="11">
        <f t="shared" si="227"/>
        <v>4128.440366972477</v>
      </c>
      <c r="J551" s="20"/>
    </row>
    <row r="552" spans="1:10" ht="15">
      <c r="A552" s="10">
        <v>44740</v>
      </c>
      <c r="B552" s="26" t="s">
        <v>787</v>
      </c>
      <c r="C552" s="11">
        <f t="shared" si="225"/>
        <v>1293.103448275862</v>
      </c>
      <c r="D552" s="22" t="s">
        <v>6</v>
      </c>
      <c r="E552" s="22">
        <v>232</v>
      </c>
      <c r="F552" s="22">
        <v>235</v>
      </c>
      <c r="G552" s="11">
        <f t="shared" si="226"/>
        <v>3879.310344827586</v>
      </c>
      <c r="H552" s="11">
        <f t="shared" si="227"/>
        <v>3879.310344827586</v>
      </c>
      <c r="J552" s="20"/>
    </row>
    <row r="553" spans="1:10" ht="15">
      <c r="A553" s="10">
        <v>44739</v>
      </c>
      <c r="B553" s="26" t="s">
        <v>784</v>
      </c>
      <c r="C553" s="11">
        <f t="shared" si="225"/>
        <v>1127.8195488721803</v>
      </c>
      <c r="D553" s="22" t="s">
        <v>6</v>
      </c>
      <c r="E553" s="22">
        <v>266</v>
      </c>
      <c r="F553" s="22">
        <v>270</v>
      </c>
      <c r="G553" s="11">
        <f t="shared" si="226"/>
        <v>4511.278195488721</v>
      </c>
      <c r="H553" s="11">
        <f t="shared" si="227"/>
        <v>4511.278195488721</v>
      </c>
      <c r="J553" s="20"/>
    </row>
    <row r="554" spans="1:10" ht="15">
      <c r="A554" s="10">
        <v>44739</v>
      </c>
      <c r="B554" s="26" t="s">
        <v>741</v>
      </c>
      <c r="C554" s="11">
        <f t="shared" si="225"/>
        <v>1345.2914798206277</v>
      </c>
      <c r="D554" s="22" t="s">
        <v>6</v>
      </c>
      <c r="E554" s="22">
        <v>223</v>
      </c>
      <c r="F554" s="22">
        <v>224.5</v>
      </c>
      <c r="G554" s="11">
        <f t="shared" si="226"/>
        <v>2017.9372197309417</v>
      </c>
      <c r="H554" s="11">
        <f t="shared" si="227"/>
        <v>2017.9372197309417</v>
      </c>
      <c r="J554" s="20"/>
    </row>
    <row r="555" spans="1:10" ht="15">
      <c r="A555" s="10">
        <v>44736</v>
      </c>
      <c r="B555" s="26" t="s">
        <v>44</v>
      </c>
      <c r="C555" s="11">
        <f aca="true" t="shared" si="228" ref="C555:C561">(300000/E555)</f>
        <v>1449.2753623188405</v>
      </c>
      <c r="D555" s="22" t="s">
        <v>6</v>
      </c>
      <c r="E555" s="22">
        <v>207</v>
      </c>
      <c r="F555" s="22">
        <v>210</v>
      </c>
      <c r="G555" s="11">
        <f aca="true" t="shared" si="229" ref="G555:G561">(F555-E555)*C555</f>
        <v>4347.826086956522</v>
      </c>
      <c r="H555" s="13">
        <f aca="true" t="shared" si="230" ref="H555:H561">SUM(G555:G555)</f>
        <v>4347.826086956522</v>
      </c>
      <c r="J555" s="20"/>
    </row>
    <row r="556" spans="1:10" ht="15">
      <c r="A556" s="10">
        <v>44736</v>
      </c>
      <c r="B556" s="26" t="s">
        <v>786</v>
      </c>
      <c r="C556" s="11">
        <f t="shared" si="228"/>
        <v>1075.268817204301</v>
      </c>
      <c r="D556" s="22" t="s">
        <v>6</v>
      </c>
      <c r="E556" s="22">
        <v>279</v>
      </c>
      <c r="F556" s="22">
        <v>279</v>
      </c>
      <c r="G556" s="11">
        <f t="shared" si="229"/>
        <v>0</v>
      </c>
      <c r="H556" s="13">
        <f t="shared" si="230"/>
        <v>0</v>
      </c>
      <c r="J556" s="20"/>
    </row>
    <row r="557" spans="1:10" ht="15">
      <c r="A557" s="10">
        <v>44735</v>
      </c>
      <c r="B557" s="26" t="s">
        <v>44</v>
      </c>
      <c r="C557" s="11">
        <f t="shared" si="228"/>
        <v>1477.8325123152708</v>
      </c>
      <c r="D557" s="22" t="s">
        <v>6</v>
      </c>
      <c r="E557" s="22">
        <v>203</v>
      </c>
      <c r="F557" s="22">
        <v>206</v>
      </c>
      <c r="G557" s="11">
        <f t="shared" si="229"/>
        <v>4433.4975369458125</v>
      </c>
      <c r="H557" s="13">
        <f t="shared" si="230"/>
        <v>4433.4975369458125</v>
      </c>
      <c r="J557" s="20"/>
    </row>
    <row r="558" spans="1:10" ht="15">
      <c r="A558" s="10">
        <v>44735</v>
      </c>
      <c r="B558" s="26" t="s">
        <v>703</v>
      </c>
      <c r="C558" s="11">
        <f t="shared" si="228"/>
        <v>1298.7012987012988</v>
      </c>
      <c r="D558" s="22" t="s">
        <v>6</v>
      </c>
      <c r="E558" s="22">
        <v>231</v>
      </c>
      <c r="F558" s="22">
        <v>233</v>
      </c>
      <c r="G558" s="11">
        <f t="shared" si="229"/>
        <v>2597.4025974025976</v>
      </c>
      <c r="H558" s="13">
        <f t="shared" si="230"/>
        <v>2597.4025974025976</v>
      </c>
      <c r="J558" s="20"/>
    </row>
    <row r="559" spans="1:10" ht="15">
      <c r="A559" s="10">
        <v>44734</v>
      </c>
      <c r="B559" s="26" t="s">
        <v>703</v>
      </c>
      <c r="C559" s="11">
        <f t="shared" si="228"/>
        <v>1265.8227848101267</v>
      </c>
      <c r="D559" s="22" t="s">
        <v>6</v>
      </c>
      <c r="E559" s="22">
        <v>237</v>
      </c>
      <c r="F559" s="22">
        <v>238.8</v>
      </c>
      <c r="G559" s="11">
        <f t="shared" si="229"/>
        <v>2278.4810126582424</v>
      </c>
      <c r="H559" s="13">
        <f t="shared" si="230"/>
        <v>2278.4810126582424</v>
      </c>
      <c r="J559" s="20"/>
    </row>
    <row r="560" spans="1:10" ht="15">
      <c r="A560" s="10">
        <v>44734</v>
      </c>
      <c r="B560" s="26" t="s">
        <v>783</v>
      </c>
      <c r="C560" s="11">
        <f t="shared" si="228"/>
        <v>925.925925925926</v>
      </c>
      <c r="D560" s="22" t="s">
        <v>6</v>
      </c>
      <c r="E560" s="22">
        <v>324</v>
      </c>
      <c r="F560" s="22">
        <v>328</v>
      </c>
      <c r="G560" s="11">
        <f t="shared" si="229"/>
        <v>3703.703703703704</v>
      </c>
      <c r="H560" s="13">
        <f t="shared" si="230"/>
        <v>3703.703703703704</v>
      </c>
      <c r="J560" s="20"/>
    </row>
    <row r="561" spans="1:10" ht="15">
      <c r="A561" s="10">
        <v>44733</v>
      </c>
      <c r="B561" s="26" t="s">
        <v>44</v>
      </c>
      <c r="C561" s="11">
        <f t="shared" si="228"/>
        <v>1503.7593984962407</v>
      </c>
      <c r="D561" s="22" t="s">
        <v>6</v>
      </c>
      <c r="E561" s="22">
        <v>199.5</v>
      </c>
      <c r="F561" s="22">
        <v>202</v>
      </c>
      <c r="G561" s="11">
        <f t="shared" si="229"/>
        <v>3759.3984962406016</v>
      </c>
      <c r="H561" s="13">
        <f t="shared" si="230"/>
        <v>3759.3984962406016</v>
      </c>
      <c r="J561" s="20"/>
    </row>
    <row r="562" spans="1:10" ht="15">
      <c r="A562" s="10">
        <v>44732</v>
      </c>
      <c r="B562" s="26" t="s">
        <v>44</v>
      </c>
      <c r="C562" s="11">
        <f aca="true" t="shared" si="231" ref="C562:C568">(300000/E562)</f>
        <v>1492.5373134328358</v>
      </c>
      <c r="D562" s="22" t="s">
        <v>61</v>
      </c>
      <c r="E562" s="22">
        <v>201</v>
      </c>
      <c r="F562" s="22">
        <v>198</v>
      </c>
      <c r="G562" s="11">
        <f>-(F562-E562)*C562</f>
        <v>4477.611940298508</v>
      </c>
      <c r="H562" s="13">
        <f aca="true" t="shared" si="232" ref="H562:H568">SUM(G562:G562)</f>
        <v>4477.611940298508</v>
      </c>
      <c r="J562" s="20"/>
    </row>
    <row r="563" spans="1:10" ht="15">
      <c r="A563" s="10">
        <v>44732</v>
      </c>
      <c r="B563" s="26" t="s">
        <v>238</v>
      </c>
      <c r="C563" s="11">
        <f t="shared" si="231"/>
        <v>1405.152224824356</v>
      </c>
      <c r="D563" s="22" t="s">
        <v>61</v>
      </c>
      <c r="E563" s="22">
        <v>213.5</v>
      </c>
      <c r="F563" s="22">
        <v>211</v>
      </c>
      <c r="G563" s="11">
        <f>-(F563-E563)*C563</f>
        <v>3512.88056206089</v>
      </c>
      <c r="H563" s="13">
        <f t="shared" si="232"/>
        <v>3512.88056206089</v>
      </c>
      <c r="J563" s="20"/>
    </row>
    <row r="564" spans="1:10" ht="15">
      <c r="A564" s="10">
        <v>44732</v>
      </c>
      <c r="B564" s="26" t="s">
        <v>784</v>
      </c>
      <c r="C564" s="11">
        <f t="shared" si="231"/>
        <v>1295.8963282937366</v>
      </c>
      <c r="D564" s="22" t="s">
        <v>61</v>
      </c>
      <c r="E564" s="22">
        <v>231.5</v>
      </c>
      <c r="F564" s="22">
        <v>234.5</v>
      </c>
      <c r="G564" s="11">
        <f>-(F564-E564)*C564</f>
        <v>-3887.6889848812098</v>
      </c>
      <c r="H564" s="13">
        <f t="shared" si="232"/>
        <v>-3887.6889848812098</v>
      </c>
      <c r="J564" s="20"/>
    </row>
    <row r="565" spans="1:10" ht="15">
      <c r="A565" s="10">
        <v>44729</v>
      </c>
      <c r="B565" s="26" t="s">
        <v>44</v>
      </c>
      <c r="C565" s="11">
        <f t="shared" si="231"/>
        <v>1425.1781472684086</v>
      </c>
      <c r="D565" s="22" t="s">
        <v>6</v>
      </c>
      <c r="E565" s="22">
        <v>210.5</v>
      </c>
      <c r="F565" s="22">
        <v>212.5</v>
      </c>
      <c r="G565" s="11">
        <f>(F565-E565)*C565</f>
        <v>2850.356294536817</v>
      </c>
      <c r="H565" s="13">
        <f t="shared" si="232"/>
        <v>2850.356294536817</v>
      </c>
      <c r="J565" s="20"/>
    </row>
    <row r="566" spans="1:10" ht="15">
      <c r="A566" s="10">
        <v>44729</v>
      </c>
      <c r="B566" s="26" t="s">
        <v>785</v>
      </c>
      <c r="C566" s="11">
        <f t="shared" si="231"/>
        <v>267.6181980374665</v>
      </c>
      <c r="D566" s="22" t="s">
        <v>6</v>
      </c>
      <c r="E566" s="22">
        <v>1121</v>
      </c>
      <c r="F566" s="22">
        <v>1100</v>
      </c>
      <c r="G566" s="11">
        <f>(F566-E566)*C566</f>
        <v>-5619.982158786797</v>
      </c>
      <c r="H566" s="13">
        <f t="shared" si="232"/>
        <v>-5619.982158786797</v>
      </c>
      <c r="J566" s="20"/>
    </row>
    <row r="567" spans="1:10" ht="15">
      <c r="A567" s="10">
        <v>44728</v>
      </c>
      <c r="B567" s="26" t="s">
        <v>570</v>
      </c>
      <c r="C567" s="11">
        <f t="shared" si="231"/>
        <v>2586.206896551724</v>
      </c>
      <c r="D567" s="22" t="s">
        <v>6</v>
      </c>
      <c r="E567" s="22">
        <v>116</v>
      </c>
      <c r="F567" s="22">
        <v>117.5</v>
      </c>
      <c r="G567" s="11">
        <f>(F567-E567)*C567</f>
        <v>3879.310344827586</v>
      </c>
      <c r="H567" s="13">
        <f t="shared" si="232"/>
        <v>3879.310344827586</v>
      </c>
      <c r="J567" s="20"/>
    </row>
    <row r="568" spans="1:10" ht="15">
      <c r="A568" s="10">
        <v>44728</v>
      </c>
      <c r="B568" s="26" t="s">
        <v>784</v>
      </c>
      <c r="C568" s="11">
        <f t="shared" si="231"/>
        <v>1237.1134020618556</v>
      </c>
      <c r="D568" s="22" t="s">
        <v>61</v>
      </c>
      <c r="E568" s="22">
        <v>242.5</v>
      </c>
      <c r="F568" s="22">
        <v>240</v>
      </c>
      <c r="G568" s="11">
        <f>-(F568-E568)*C568</f>
        <v>3092.783505154639</v>
      </c>
      <c r="H568" s="13">
        <f t="shared" si="232"/>
        <v>3092.783505154639</v>
      </c>
      <c r="J568" s="20"/>
    </row>
    <row r="569" spans="1:10" ht="15">
      <c r="A569" s="10">
        <v>44727</v>
      </c>
      <c r="B569" s="26" t="s">
        <v>778</v>
      </c>
      <c r="C569" s="11">
        <f aca="true" t="shared" si="233" ref="C569:C574">(300000/E569)</f>
        <v>3658.5365853658536</v>
      </c>
      <c r="D569" s="22" t="s">
        <v>61</v>
      </c>
      <c r="E569" s="22">
        <v>82</v>
      </c>
      <c r="F569" s="22">
        <v>82</v>
      </c>
      <c r="G569" s="11">
        <f>-(F569-E569)*C569</f>
        <v>0</v>
      </c>
      <c r="H569" s="13">
        <f aca="true" t="shared" si="234" ref="H569:H574">SUM(G569:G569)</f>
        <v>0</v>
      </c>
      <c r="J569" s="20"/>
    </row>
    <row r="570" spans="1:10" ht="15">
      <c r="A570" s="10">
        <v>44727</v>
      </c>
      <c r="B570" s="26" t="s">
        <v>116</v>
      </c>
      <c r="C570" s="11">
        <f t="shared" si="233"/>
        <v>2166.0649819494583</v>
      </c>
      <c r="D570" s="22" t="s">
        <v>6</v>
      </c>
      <c r="E570" s="22">
        <v>138.5</v>
      </c>
      <c r="F570" s="22">
        <v>137</v>
      </c>
      <c r="G570" s="11">
        <f>(F570-E570)*C570</f>
        <v>-3249.0974729241875</v>
      </c>
      <c r="H570" s="13">
        <f t="shared" si="234"/>
        <v>-3249.0974729241875</v>
      </c>
      <c r="J570" s="20"/>
    </row>
    <row r="571" spans="1:10" ht="15">
      <c r="A571" s="10">
        <v>44725</v>
      </c>
      <c r="B571" s="26" t="s">
        <v>778</v>
      </c>
      <c r="C571" s="11">
        <f t="shared" si="233"/>
        <v>3488.3720930232557</v>
      </c>
      <c r="D571" s="22" t="s">
        <v>61</v>
      </c>
      <c r="E571" s="22">
        <v>86</v>
      </c>
      <c r="F571" s="22">
        <v>85.1</v>
      </c>
      <c r="G571" s="11">
        <f>-(F571-E571)*C571</f>
        <v>3139.53488372095</v>
      </c>
      <c r="H571" s="13">
        <f t="shared" si="234"/>
        <v>3139.53488372095</v>
      </c>
      <c r="J571" s="20"/>
    </row>
    <row r="572" spans="1:10" ht="15">
      <c r="A572" s="10">
        <v>44721</v>
      </c>
      <c r="B572" s="26" t="s">
        <v>40</v>
      </c>
      <c r="C572" s="11">
        <f t="shared" si="233"/>
        <v>2419.3548387096776</v>
      </c>
      <c r="D572" s="22" t="s">
        <v>6</v>
      </c>
      <c r="E572" s="22">
        <v>124</v>
      </c>
      <c r="F572" s="22">
        <v>126</v>
      </c>
      <c r="G572" s="11">
        <f>(F572-E572)*C572</f>
        <v>4838.709677419355</v>
      </c>
      <c r="H572" s="13">
        <f t="shared" si="234"/>
        <v>4838.709677419355</v>
      </c>
      <c r="J572" s="20"/>
    </row>
    <row r="573" spans="1:10" ht="15">
      <c r="A573" s="10">
        <v>44721</v>
      </c>
      <c r="B573" s="26" t="s">
        <v>532</v>
      </c>
      <c r="C573" s="11">
        <f t="shared" si="233"/>
        <v>1463.4146341463415</v>
      </c>
      <c r="D573" s="22" t="s">
        <v>61</v>
      </c>
      <c r="E573" s="22">
        <v>205</v>
      </c>
      <c r="F573" s="22">
        <v>208</v>
      </c>
      <c r="G573" s="11">
        <f>-(F573-E573)*C573</f>
        <v>-4390.243902439024</v>
      </c>
      <c r="H573" s="13">
        <f t="shared" si="234"/>
        <v>-4390.243902439024</v>
      </c>
      <c r="J573" s="20"/>
    </row>
    <row r="574" spans="1:10" ht="15">
      <c r="A574" s="10">
        <v>44720</v>
      </c>
      <c r="B574" s="26" t="s">
        <v>318</v>
      </c>
      <c r="C574" s="11">
        <f t="shared" si="233"/>
        <v>1165.0485436893205</v>
      </c>
      <c r="D574" s="22" t="s">
        <v>61</v>
      </c>
      <c r="E574" s="22">
        <v>257.5</v>
      </c>
      <c r="F574" s="22">
        <v>255</v>
      </c>
      <c r="G574" s="11">
        <f>-(F574-E574)*C574</f>
        <v>2912.621359223301</v>
      </c>
      <c r="H574" s="13">
        <f t="shared" si="234"/>
        <v>2912.621359223301</v>
      </c>
      <c r="J574" s="20"/>
    </row>
    <row r="575" spans="1:10" ht="15">
      <c r="A575" s="10">
        <v>44719</v>
      </c>
      <c r="B575" s="26" t="s">
        <v>703</v>
      </c>
      <c r="C575" s="11">
        <f aca="true" t="shared" si="235" ref="C575:C581">(300000/E575)</f>
        <v>1020.4081632653061</v>
      </c>
      <c r="D575" s="22" t="s">
        <v>6</v>
      </c>
      <c r="E575" s="22">
        <v>294</v>
      </c>
      <c r="F575" s="22">
        <v>298</v>
      </c>
      <c r="G575" s="11">
        <f aca="true" t="shared" si="236" ref="G575:G580">(F575-E575)*C575</f>
        <v>4081.6326530612246</v>
      </c>
      <c r="H575" s="13">
        <f aca="true" t="shared" si="237" ref="H575:H581">SUM(G575:G575)</f>
        <v>4081.6326530612246</v>
      </c>
      <c r="J575" s="20"/>
    </row>
    <row r="576" spans="1:10" ht="15">
      <c r="A576" s="10">
        <v>44719</v>
      </c>
      <c r="B576" s="26" t="s">
        <v>783</v>
      </c>
      <c r="C576" s="11">
        <f t="shared" si="235"/>
        <v>797.8723404255319</v>
      </c>
      <c r="D576" s="22" t="s">
        <v>6</v>
      </c>
      <c r="E576" s="22">
        <v>376</v>
      </c>
      <c r="F576" s="22">
        <v>380</v>
      </c>
      <c r="G576" s="11">
        <f t="shared" si="236"/>
        <v>3191.4893617021276</v>
      </c>
      <c r="H576" s="13">
        <f t="shared" si="237"/>
        <v>3191.4893617021276</v>
      </c>
      <c r="J576" s="20"/>
    </row>
    <row r="577" spans="1:10" ht="15">
      <c r="A577" s="10">
        <v>44718</v>
      </c>
      <c r="B577" s="26" t="s">
        <v>703</v>
      </c>
      <c r="C577" s="11">
        <f t="shared" si="235"/>
        <v>1149.4252873563219</v>
      </c>
      <c r="D577" s="22" t="s">
        <v>6</v>
      </c>
      <c r="E577" s="22">
        <v>261</v>
      </c>
      <c r="F577" s="22">
        <v>264</v>
      </c>
      <c r="G577" s="11">
        <f t="shared" si="236"/>
        <v>3448.2758620689656</v>
      </c>
      <c r="H577" s="13">
        <f t="shared" si="237"/>
        <v>3448.2758620689656</v>
      </c>
      <c r="J577" s="20"/>
    </row>
    <row r="578" spans="1:10" ht="15">
      <c r="A578" s="10">
        <v>44714</v>
      </c>
      <c r="B578" s="26" t="s">
        <v>703</v>
      </c>
      <c r="C578" s="11">
        <f t="shared" si="235"/>
        <v>1200</v>
      </c>
      <c r="D578" s="22" t="s">
        <v>6</v>
      </c>
      <c r="E578" s="22">
        <v>250</v>
      </c>
      <c r="F578" s="22">
        <v>252.5</v>
      </c>
      <c r="G578" s="11">
        <f t="shared" si="236"/>
        <v>3000</v>
      </c>
      <c r="H578" s="13">
        <f t="shared" si="237"/>
        <v>3000</v>
      </c>
      <c r="J578" s="20"/>
    </row>
    <row r="579" spans="1:10" ht="15">
      <c r="A579" s="10">
        <v>44713</v>
      </c>
      <c r="B579" s="26" t="s">
        <v>703</v>
      </c>
      <c r="C579" s="11">
        <f t="shared" si="235"/>
        <v>1226.993865030675</v>
      </c>
      <c r="D579" s="22" t="s">
        <v>6</v>
      </c>
      <c r="E579" s="22">
        <v>244.5</v>
      </c>
      <c r="F579" s="22">
        <v>247.5</v>
      </c>
      <c r="G579" s="11">
        <f t="shared" si="236"/>
        <v>3680.9815950920247</v>
      </c>
      <c r="H579" s="13">
        <f t="shared" si="237"/>
        <v>3680.9815950920247</v>
      </c>
      <c r="J579" s="20"/>
    </row>
    <row r="580" spans="1:10" ht="15">
      <c r="A580" s="10">
        <v>44713</v>
      </c>
      <c r="B580" s="26" t="s">
        <v>249</v>
      </c>
      <c r="C580" s="11">
        <f t="shared" si="235"/>
        <v>2531.6455696202534</v>
      </c>
      <c r="D580" s="22" t="s">
        <v>6</v>
      </c>
      <c r="E580" s="22">
        <v>118.5</v>
      </c>
      <c r="F580" s="22">
        <v>118.5</v>
      </c>
      <c r="G580" s="11">
        <f t="shared" si="236"/>
        <v>0</v>
      </c>
      <c r="H580" s="13">
        <f t="shared" si="237"/>
        <v>0</v>
      </c>
      <c r="J580" s="20"/>
    </row>
    <row r="581" spans="1:10" ht="15">
      <c r="A581" s="10">
        <v>44712</v>
      </c>
      <c r="B581" s="26" t="s">
        <v>778</v>
      </c>
      <c r="C581" s="11">
        <f t="shared" si="235"/>
        <v>3115.2647975077884</v>
      </c>
      <c r="D581" s="22" t="s">
        <v>6</v>
      </c>
      <c r="E581" s="22">
        <v>96.3</v>
      </c>
      <c r="F581" s="22">
        <v>97.3</v>
      </c>
      <c r="G581" s="11">
        <f aca="true" t="shared" si="238" ref="G581:G586">(F581-E581)*C581</f>
        <v>3115.2647975077884</v>
      </c>
      <c r="H581" s="13">
        <f t="shared" si="237"/>
        <v>3115.2647975077884</v>
      </c>
      <c r="J581" s="20"/>
    </row>
    <row r="582" spans="1:10" ht="15">
      <c r="A582" s="10">
        <v>44708</v>
      </c>
      <c r="B582" s="26" t="s">
        <v>527</v>
      </c>
      <c r="C582" s="11">
        <f aca="true" t="shared" si="239" ref="C582:C587">(300000/E582)</f>
        <v>2985.0746268656717</v>
      </c>
      <c r="D582" s="22" t="s">
        <v>6</v>
      </c>
      <c r="E582" s="22">
        <v>100.5</v>
      </c>
      <c r="F582" s="22">
        <v>101.3</v>
      </c>
      <c r="G582" s="11">
        <f t="shared" si="238"/>
        <v>2388.059701492529</v>
      </c>
      <c r="H582" s="13">
        <f aca="true" t="shared" si="240" ref="H582:H587">SUM(G582:G582)</f>
        <v>2388.059701492529</v>
      </c>
      <c r="J582" s="20"/>
    </row>
    <row r="583" spans="1:10" ht="15">
      <c r="A583" s="10">
        <v>44707</v>
      </c>
      <c r="B583" s="26" t="s">
        <v>780</v>
      </c>
      <c r="C583" s="11">
        <f t="shared" si="239"/>
        <v>1600</v>
      </c>
      <c r="D583" s="22" t="s">
        <v>6</v>
      </c>
      <c r="E583" s="22">
        <v>187.5</v>
      </c>
      <c r="F583" s="22">
        <v>189.5</v>
      </c>
      <c r="G583" s="11">
        <f t="shared" si="238"/>
        <v>3200</v>
      </c>
      <c r="H583" s="13">
        <f t="shared" si="240"/>
        <v>3200</v>
      </c>
      <c r="J583" s="20"/>
    </row>
    <row r="584" spans="1:10" ht="15">
      <c r="A584" s="10">
        <v>44707</v>
      </c>
      <c r="B584" s="26" t="s">
        <v>681</v>
      </c>
      <c r="C584" s="11">
        <f t="shared" si="239"/>
        <v>890.2077151335311</v>
      </c>
      <c r="D584" s="22" t="s">
        <v>6</v>
      </c>
      <c r="E584" s="22">
        <v>337</v>
      </c>
      <c r="F584" s="22">
        <v>340</v>
      </c>
      <c r="G584" s="11">
        <f t="shared" si="238"/>
        <v>2670.6231454005933</v>
      </c>
      <c r="H584" s="13">
        <f t="shared" si="240"/>
        <v>2670.6231454005933</v>
      </c>
      <c r="J584" s="20"/>
    </row>
    <row r="585" spans="1:10" ht="15">
      <c r="A585" s="10">
        <v>44707</v>
      </c>
      <c r="B585" s="26" t="s">
        <v>253</v>
      </c>
      <c r="C585" s="11">
        <f t="shared" si="239"/>
        <v>1954.3973941368079</v>
      </c>
      <c r="D585" s="22" t="s">
        <v>6</v>
      </c>
      <c r="E585" s="22">
        <v>153.5</v>
      </c>
      <c r="F585" s="22">
        <v>155</v>
      </c>
      <c r="G585" s="11">
        <f t="shared" si="238"/>
        <v>2931.596091205212</v>
      </c>
      <c r="H585" s="13">
        <f t="shared" si="240"/>
        <v>2931.596091205212</v>
      </c>
      <c r="J585" s="20"/>
    </row>
    <row r="586" spans="1:10" ht="15">
      <c r="A586" s="10">
        <v>44706</v>
      </c>
      <c r="B586" s="26" t="s">
        <v>369</v>
      </c>
      <c r="C586" s="11">
        <f t="shared" si="239"/>
        <v>956.9377990430622</v>
      </c>
      <c r="D586" s="22" t="s">
        <v>6</v>
      </c>
      <c r="E586" s="22">
        <v>313.5</v>
      </c>
      <c r="F586" s="22">
        <v>310</v>
      </c>
      <c r="G586" s="11">
        <f t="shared" si="238"/>
        <v>-3349.282296650718</v>
      </c>
      <c r="H586" s="13">
        <f t="shared" si="240"/>
        <v>-3349.282296650718</v>
      </c>
      <c r="J586" s="20"/>
    </row>
    <row r="587" spans="1:10" ht="15">
      <c r="A587" s="10">
        <v>44705</v>
      </c>
      <c r="B587" s="26" t="s">
        <v>782</v>
      </c>
      <c r="C587" s="11">
        <f t="shared" si="239"/>
        <v>738.9162561576354</v>
      </c>
      <c r="D587" s="22" t="s">
        <v>61</v>
      </c>
      <c r="E587" s="22">
        <v>406</v>
      </c>
      <c r="F587" s="22">
        <v>411</v>
      </c>
      <c r="G587" s="11">
        <f>-(F587-E587)*C587</f>
        <v>-3694.581280788177</v>
      </c>
      <c r="H587" s="11">
        <f t="shared" si="240"/>
        <v>-3694.581280788177</v>
      </c>
      <c r="J587" s="20"/>
    </row>
    <row r="588" spans="1:10" ht="15">
      <c r="A588" s="10">
        <v>44704</v>
      </c>
      <c r="B588" s="26" t="s">
        <v>404</v>
      </c>
      <c r="C588" s="11">
        <f aca="true" t="shared" si="241" ref="C588:C593">(300000/E588)</f>
        <v>2415.4589371980674</v>
      </c>
      <c r="D588" s="22" t="s">
        <v>6</v>
      </c>
      <c r="E588" s="22">
        <v>124.2</v>
      </c>
      <c r="F588" s="22">
        <v>122.5</v>
      </c>
      <c r="G588" s="11">
        <f aca="true" t="shared" si="242" ref="G588:G593">(F588-E588)*C588</f>
        <v>-4106.280193236721</v>
      </c>
      <c r="H588" s="13">
        <f aca="true" t="shared" si="243" ref="H588:H593">SUM(G588:G588)</f>
        <v>-4106.280193236721</v>
      </c>
      <c r="J588" s="20"/>
    </row>
    <row r="589" spans="1:10" ht="15">
      <c r="A589" s="10">
        <v>44704</v>
      </c>
      <c r="B589" s="26" t="s">
        <v>638</v>
      </c>
      <c r="C589" s="11">
        <f t="shared" si="241"/>
        <v>1515.1515151515152</v>
      </c>
      <c r="D589" s="22" t="s">
        <v>6</v>
      </c>
      <c r="E589" s="22">
        <v>198</v>
      </c>
      <c r="F589" s="22">
        <v>196</v>
      </c>
      <c r="G589" s="11">
        <f t="shared" si="242"/>
        <v>-3030.3030303030305</v>
      </c>
      <c r="H589" s="13">
        <f t="shared" si="243"/>
        <v>-3030.3030303030305</v>
      </c>
      <c r="J589" s="20"/>
    </row>
    <row r="590" spans="1:10" ht="15">
      <c r="A590" s="10">
        <v>44701</v>
      </c>
      <c r="B590" s="26" t="s">
        <v>771</v>
      </c>
      <c r="C590" s="11">
        <f t="shared" si="241"/>
        <v>1318.6813186813188</v>
      </c>
      <c r="D590" s="22" t="s">
        <v>6</v>
      </c>
      <c r="E590" s="22">
        <v>227.5</v>
      </c>
      <c r="F590" s="22">
        <v>228.5</v>
      </c>
      <c r="G590" s="11">
        <f t="shared" si="242"/>
        <v>1318.6813186813188</v>
      </c>
      <c r="H590" s="13">
        <f t="shared" si="243"/>
        <v>1318.6813186813188</v>
      </c>
      <c r="J590" s="20"/>
    </row>
    <row r="591" spans="1:10" ht="15">
      <c r="A591" s="10">
        <v>44700</v>
      </c>
      <c r="B591" s="26" t="s">
        <v>404</v>
      </c>
      <c r="C591" s="11">
        <f t="shared" si="241"/>
        <v>2413.515687851971</v>
      </c>
      <c r="D591" s="22" t="s">
        <v>6</v>
      </c>
      <c r="E591" s="22">
        <v>124.3</v>
      </c>
      <c r="F591" s="22">
        <v>126</v>
      </c>
      <c r="G591" s="11">
        <f t="shared" si="242"/>
        <v>4102.976669348358</v>
      </c>
      <c r="H591" s="13">
        <f t="shared" si="243"/>
        <v>4102.976669348358</v>
      </c>
      <c r="J591" s="20"/>
    </row>
    <row r="592" spans="1:10" ht="15">
      <c r="A592" s="10">
        <v>44699</v>
      </c>
      <c r="B592" s="26" t="s">
        <v>781</v>
      </c>
      <c r="C592" s="11">
        <f t="shared" si="241"/>
        <v>821.917808219178</v>
      </c>
      <c r="D592" s="22" t="s">
        <v>6</v>
      </c>
      <c r="E592" s="22">
        <v>365</v>
      </c>
      <c r="F592" s="22">
        <v>369.95</v>
      </c>
      <c r="G592" s="11">
        <f t="shared" si="242"/>
        <v>4068.493150684922</v>
      </c>
      <c r="H592" s="13">
        <f t="shared" si="243"/>
        <v>4068.493150684922</v>
      </c>
      <c r="J592" s="20"/>
    </row>
    <row r="593" spans="1:10" ht="15">
      <c r="A593" s="10">
        <v>44699</v>
      </c>
      <c r="B593" s="26" t="s">
        <v>703</v>
      </c>
      <c r="C593" s="11">
        <f t="shared" si="241"/>
        <v>872.0930232558139</v>
      </c>
      <c r="D593" s="22" t="s">
        <v>6</v>
      </c>
      <c r="E593" s="22">
        <v>344</v>
      </c>
      <c r="F593" s="22">
        <v>341</v>
      </c>
      <c r="G593" s="11">
        <f t="shared" si="242"/>
        <v>-2616.279069767442</v>
      </c>
      <c r="H593" s="13">
        <f t="shared" si="243"/>
        <v>-2616.279069767442</v>
      </c>
      <c r="J593" s="20"/>
    </row>
    <row r="594" spans="1:10" ht="15">
      <c r="A594" s="10">
        <v>44698</v>
      </c>
      <c r="B594" s="26" t="s">
        <v>450</v>
      </c>
      <c r="C594" s="11">
        <f aca="true" t="shared" si="244" ref="C594:C599">(300000/E594)</f>
        <v>3550.2958579881656</v>
      </c>
      <c r="D594" s="22" t="s">
        <v>6</v>
      </c>
      <c r="E594" s="22">
        <v>84.5</v>
      </c>
      <c r="F594" s="22">
        <v>85.5</v>
      </c>
      <c r="G594" s="11">
        <f aca="true" t="shared" si="245" ref="G594:G600">(F594-E594)*C594</f>
        <v>3550.2958579881656</v>
      </c>
      <c r="H594" s="13">
        <f aca="true" t="shared" si="246" ref="H594:H601">SUM(G594:G594)</f>
        <v>3550.2958579881656</v>
      </c>
      <c r="J594" s="20"/>
    </row>
    <row r="595" spans="1:10" ht="15">
      <c r="A595" s="10">
        <v>44698</v>
      </c>
      <c r="B595" s="26" t="s">
        <v>778</v>
      </c>
      <c r="C595" s="11">
        <f t="shared" si="244"/>
        <v>3174.6031746031745</v>
      </c>
      <c r="D595" s="22" t="s">
        <v>6</v>
      </c>
      <c r="E595" s="22">
        <v>94.5</v>
      </c>
      <c r="F595" s="22">
        <v>95.54</v>
      </c>
      <c r="G595" s="11">
        <f t="shared" si="245"/>
        <v>3301.5873015873212</v>
      </c>
      <c r="H595" s="13">
        <f t="shared" si="246"/>
        <v>3301.5873015873212</v>
      </c>
      <c r="J595" s="20"/>
    </row>
    <row r="596" spans="1:10" ht="15">
      <c r="A596" s="10">
        <v>44698</v>
      </c>
      <c r="B596" s="26" t="s">
        <v>722</v>
      </c>
      <c r="C596" s="11">
        <f t="shared" si="244"/>
        <v>3108.8082901554403</v>
      </c>
      <c r="D596" s="22" t="s">
        <v>6</v>
      </c>
      <c r="E596" s="22">
        <v>96.5</v>
      </c>
      <c r="F596" s="22">
        <v>97.5</v>
      </c>
      <c r="G596" s="11">
        <f t="shared" si="245"/>
        <v>3108.8082901554403</v>
      </c>
      <c r="H596" s="13">
        <f t="shared" si="246"/>
        <v>3108.8082901554403</v>
      </c>
      <c r="J596" s="20"/>
    </row>
    <row r="597" spans="1:10" ht="15">
      <c r="A597" s="10">
        <v>44697</v>
      </c>
      <c r="B597" s="26" t="s">
        <v>404</v>
      </c>
      <c r="C597" s="11">
        <f t="shared" si="244"/>
        <v>2489.6265560165975</v>
      </c>
      <c r="D597" s="22" t="s">
        <v>6</v>
      </c>
      <c r="E597" s="22">
        <v>120.5</v>
      </c>
      <c r="F597" s="22">
        <v>122</v>
      </c>
      <c r="G597" s="11">
        <f t="shared" si="245"/>
        <v>3734.4398340248963</v>
      </c>
      <c r="H597" s="13">
        <f t="shared" si="246"/>
        <v>3734.4398340248963</v>
      </c>
      <c r="J597" s="20"/>
    </row>
    <row r="598" spans="1:10" ht="15">
      <c r="A598" s="10">
        <v>44694</v>
      </c>
      <c r="B598" s="26" t="s">
        <v>404</v>
      </c>
      <c r="C598" s="11">
        <f t="shared" si="244"/>
        <v>2608.695652173913</v>
      </c>
      <c r="D598" s="22" t="s">
        <v>6</v>
      </c>
      <c r="E598" s="22">
        <v>115</v>
      </c>
      <c r="F598" s="22">
        <v>117</v>
      </c>
      <c r="G598" s="11">
        <f t="shared" si="245"/>
        <v>5217.391304347826</v>
      </c>
      <c r="H598" s="13">
        <f t="shared" si="246"/>
        <v>5217.391304347826</v>
      </c>
      <c r="J598" s="20"/>
    </row>
    <row r="599" spans="1:10" ht="15">
      <c r="A599" s="10">
        <v>44694</v>
      </c>
      <c r="B599" s="26" t="s">
        <v>44</v>
      </c>
      <c r="C599" s="11">
        <f t="shared" si="244"/>
        <v>1689.1891891891892</v>
      </c>
      <c r="D599" s="22" t="s">
        <v>6</v>
      </c>
      <c r="E599" s="22">
        <v>177.6</v>
      </c>
      <c r="F599" s="22">
        <v>179.6</v>
      </c>
      <c r="G599" s="11">
        <f t="shared" si="245"/>
        <v>3378.3783783783783</v>
      </c>
      <c r="H599" s="13">
        <f t="shared" si="246"/>
        <v>3378.3783783783783</v>
      </c>
      <c r="J599" s="20"/>
    </row>
    <row r="600" spans="1:10" ht="15">
      <c r="A600" s="10">
        <v>44693</v>
      </c>
      <c r="B600" s="26" t="s">
        <v>780</v>
      </c>
      <c r="C600" s="11">
        <f aca="true" t="shared" si="247" ref="C600:C606">(300000/E600)</f>
        <v>1685.3932584269662</v>
      </c>
      <c r="D600" s="22" t="s">
        <v>6</v>
      </c>
      <c r="E600" s="22">
        <v>178</v>
      </c>
      <c r="F600" s="22">
        <v>181</v>
      </c>
      <c r="G600" s="11">
        <f t="shared" si="245"/>
        <v>5056.179775280899</v>
      </c>
      <c r="H600" s="13">
        <f t="shared" si="246"/>
        <v>5056.179775280899</v>
      </c>
      <c r="J600" s="20"/>
    </row>
    <row r="601" spans="1:10" ht="15">
      <c r="A601" s="10">
        <v>44693</v>
      </c>
      <c r="B601" s="26" t="s">
        <v>779</v>
      </c>
      <c r="C601" s="11">
        <f t="shared" si="247"/>
        <v>1032.7022375215147</v>
      </c>
      <c r="D601" s="22" t="s">
        <v>61</v>
      </c>
      <c r="E601" s="22">
        <v>290.5</v>
      </c>
      <c r="F601" s="22">
        <v>287.5</v>
      </c>
      <c r="G601" s="11">
        <f aca="true" t="shared" si="248" ref="G601:G606">-(F601-E601)*C601</f>
        <v>3098.106712564544</v>
      </c>
      <c r="H601" s="11">
        <f t="shared" si="246"/>
        <v>3098.106712564544</v>
      </c>
      <c r="J601" s="20"/>
    </row>
    <row r="602" spans="1:10" ht="15">
      <c r="A602" s="10">
        <v>44692</v>
      </c>
      <c r="B602" s="26" t="s">
        <v>779</v>
      </c>
      <c r="C602" s="11">
        <f t="shared" si="247"/>
        <v>1008.4033613445379</v>
      </c>
      <c r="D602" s="22" t="s">
        <v>61</v>
      </c>
      <c r="E602" s="22">
        <v>297.5</v>
      </c>
      <c r="F602" s="22">
        <v>294.5</v>
      </c>
      <c r="G602" s="11">
        <f t="shared" si="248"/>
        <v>3025.2100840336134</v>
      </c>
      <c r="H602" s="11">
        <f aca="true" t="shared" si="249" ref="H602:H609">SUM(G602:G602)</f>
        <v>3025.2100840336134</v>
      </c>
      <c r="J602" s="20"/>
    </row>
    <row r="603" spans="1:10" ht="15">
      <c r="A603" s="10">
        <v>44691</v>
      </c>
      <c r="B603" s="26" t="s">
        <v>778</v>
      </c>
      <c r="C603" s="11">
        <f t="shared" si="247"/>
        <v>3260.8695652173915</v>
      </c>
      <c r="D603" s="22" t="s">
        <v>61</v>
      </c>
      <c r="E603" s="22">
        <v>92</v>
      </c>
      <c r="F603" s="22">
        <v>91</v>
      </c>
      <c r="G603" s="11">
        <f t="shared" si="248"/>
        <v>3260.8695652173915</v>
      </c>
      <c r="H603" s="11">
        <f t="shared" si="249"/>
        <v>3260.8695652173915</v>
      </c>
      <c r="J603" s="20"/>
    </row>
    <row r="604" spans="1:10" ht="15">
      <c r="A604" s="10">
        <v>44691</v>
      </c>
      <c r="B604" s="26" t="s">
        <v>779</v>
      </c>
      <c r="C604" s="11">
        <f t="shared" si="247"/>
        <v>993.3774834437086</v>
      </c>
      <c r="D604" s="22" t="s">
        <v>61</v>
      </c>
      <c r="E604" s="22">
        <v>302</v>
      </c>
      <c r="F604" s="22">
        <v>299.5</v>
      </c>
      <c r="G604" s="11">
        <f t="shared" si="248"/>
        <v>2483.443708609271</v>
      </c>
      <c r="H604" s="11">
        <f t="shared" si="249"/>
        <v>2483.443708609271</v>
      </c>
      <c r="J604" s="20"/>
    </row>
    <row r="605" spans="1:10" ht="15">
      <c r="A605" s="10">
        <v>44690</v>
      </c>
      <c r="B605" s="26" t="s">
        <v>722</v>
      </c>
      <c r="C605" s="11">
        <f t="shared" si="247"/>
        <v>3030.3030303030305</v>
      </c>
      <c r="D605" s="22" t="s">
        <v>61</v>
      </c>
      <c r="E605" s="22">
        <v>99</v>
      </c>
      <c r="F605" s="22">
        <v>98</v>
      </c>
      <c r="G605" s="11">
        <f t="shared" si="248"/>
        <v>3030.3030303030305</v>
      </c>
      <c r="H605" s="11">
        <f t="shared" si="249"/>
        <v>3030.3030303030305</v>
      </c>
      <c r="J605" s="20"/>
    </row>
    <row r="606" spans="1:10" ht="15">
      <c r="A606" s="10">
        <v>44690</v>
      </c>
      <c r="B606" s="26" t="s">
        <v>391</v>
      </c>
      <c r="C606" s="11">
        <f t="shared" si="247"/>
        <v>857.1428571428571</v>
      </c>
      <c r="D606" s="22" t="s">
        <v>61</v>
      </c>
      <c r="E606" s="22">
        <v>350</v>
      </c>
      <c r="F606" s="22">
        <v>348.2</v>
      </c>
      <c r="G606" s="11">
        <f t="shared" si="248"/>
        <v>1542.8571428571524</v>
      </c>
      <c r="H606" s="11">
        <f t="shared" si="249"/>
        <v>1542.8571428571524</v>
      </c>
      <c r="J606" s="20"/>
    </row>
    <row r="607" spans="1:10" ht="15">
      <c r="A607" s="10">
        <v>44687</v>
      </c>
      <c r="B607" s="26" t="s">
        <v>777</v>
      </c>
      <c r="C607" s="11">
        <f aca="true" t="shared" si="250" ref="C607:C612">(300000/E607)</f>
        <v>675.6756756756756</v>
      </c>
      <c r="D607" s="22" t="s">
        <v>6</v>
      </c>
      <c r="E607" s="22">
        <v>444</v>
      </c>
      <c r="F607" s="22">
        <v>437</v>
      </c>
      <c r="G607" s="11">
        <f>(F607-E607)*C607</f>
        <v>-4729.729729729729</v>
      </c>
      <c r="H607" s="13">
        <f t="shared" si="249"/>
        <v>-4729.729729729729</v>
      </c>
      <c r="J607" s="20"/>
    </row>
    <row r="608" spans="1:10" ht="15">
      <c r="A608" s="10">
        <v>44685</v>
      </c>
      <c r="B608" s="26" t="s">
        <v>771</v>
      </c>
      <c r="C608" s="11">
        <f t="shared" si="250"/>
        <v>1405.152224824356</v>
      </c>
      <c r="D608" s="22" t="s">
        <v>6</v>
      </c>
      <c r="E608" s="22">
        <v>213.5</v>
      </c>
      <c r="F608" s="22">
        <v>214.7</v>
      </c>
      <c r="G608" s="11">
        <f>(F608-E608)*C608</f>
        <v>1686.182669789211</v>
      </c>
      <c r="H608" s="13">
        <f t="shared" si="249"/>
        <v>1686.182669789211</v>
      </c>
      <c r="J608" s="20"/>
    </row>
    <row r="609" spans="1:10" ht="15">
      <c r="A609" s="10">
        <v>44685</v>
      </c>
      <c r="B609" s="26" t="s">
        <v>44</v>
      </c>
      <c r="C609" s="11">
        <f t="shared" si="250"/>
        <v>1456.3106796116506</v>
      </c>
      <c r="D609" s="22" t="s">
        <v>6</v>
      </c>
      <c r="E609" s="22">
        <v>206</v>
      </c>
      <c r="F609" s="22">
        <v>203.5</v>
      </c>
      <c r="G609" s="11">
        <f>(F609-E609)*C609</f>
        <v>-3640.7766990291266</v>
      </c>
      <c r="H609" s="13">
        <f t="shared" si="249"/>
        <v>-3640.7766990291266</v>
      </c>
      <c r="J609" s="20"/>
    </row>
    <row r="610" spans="1:10" ht="15">
      <c r="A610" s="10">
        <v>44683</v>
      </c>
      <c r="B610" s="26" t="s">
        <v>771</v>
      </c>
      <c r="C610" s="11">
        <f t="shared" si="250"/>
        <v>1442.3076923076924</v>
      </c>
      <c r="D610" s="22" t="s">
        <v>6</v>
      </c>
      <c r="E610" s="22">
        <v>208</v>
      </c>
      <c r="F610" s="22">
        <v>208</v>
      </c>
      <c r="G610" s="11">
        <f>(F610-E610)*C610</f>
        <v>0</v>
      </c>
      <c r="H610" s="13">
        <f aca="true" t="shared" si="251" ref="H610:H616">SUM(G610:G610)</f>
        <v>0</v>
      </c>
      <c r="J610" s="20"/>
    </row>
    <row r="611" spans="1:10" ht="15">
      <c r="A611" s="10">
        <v>44680</v>
      </c>
      <c r="B611" s="26" t="s">
        <v>527</v>
      </c>
      <c r="C611" s="11">
        <f t="shared" si="250"/>
        <v>2419.3548387096776</v>
      </c>
      <c r="D611" s="22" t="s">
        <v>6</v>
      </c>
      <c r="E611" s="22">
        <v>124</v>
      </c>
      <c r="F611" s="22">
        <v>122</v>
      </c>
      <c r="G611" s="11">
        <f aca="true" t="shared" si="252" ref="G611:G616">(F611-E611)*C611</f>
        <v>-4838.709677419355</v>
      </c>
      <c r="H611" s="13">
        <f t="shared" si="251"/>
        <v>-4838.709677419355</v>
      </c>
      <c r="J611" s="20"/>
    </row>
    <row r="612" spans="1:10" ht="15">
      <c r="A612" s="10">
        <v>44679</v>
      </c>
      <c r="B612" s="26" t="s">
        <v>414</v>
      </c>
      <c r="C612" s="11">
        <f t="shared" si="250"/>
        <v>1279.3176972281449</v>
      </c>
      <c r="D612" s="22" t="s">
        <v>6</v>
      </c>
      <c r="E612" s="22">
        <v>234.5</v>
      </c>
      <c r="F612" s="22">
        <v>236.2</v>
      </c>
      <c r="G612" s="11">
        <f t="shared" si="252"/>
        <v>2174.8400852878317</v>
      </c>
      <c r="H612" s="13">
        <f t="shared" si="251"/>
        <v>2174.8400852878317</v>
      </c>
      <c r="J612" s="20"/>
    </row>
    <row r="613" spans="1:10" ht="15">
      <c r="A613" s="10">
        <v>44678</v>
      </c>
      <c r="B613" s="26" t="s">
        <v>775</v>
      </c>
      <c r="C613" s="11">
        <f aca="true" t="shared" si="253" ref="C613:C618">(300000/E613)</f>
        <v>2608.695652173913</v>
      </c>
      <c r="D613" s="22" t="s">
        <v>6</v>
      </c>
      <c r="E613" s="22">
        <v>115</v>
      </c>
      <c r="F613" s="22">
        <v>117</v>
      </c>
      <c r="G613" s="11">
        <f t="shared" si="252"/>
        <v>5217.391304347826</v>
      </c>
      <c r="H613" s="13">
        <f t="shared" si="251"/>
        <v>5217.391304347826</v>
      </c>
      <c r="J613" s="20"/>
    </row>
    <row r="614" spans="1:10" ht="15">
      <c r="A614" s="10">
        <v>44678</v>
      </c>
      <c r="B614" s="26" t="s">
        <v>776</v>
      </c>
      <c r="C614" s="11">
        <f t="shared" si="253"/>
        <v>2307.6923076923076</v>
      </c>
      <c r="D614" s="22" t="s">
        <v>6</v>
      </c>
      <c r="E614" s="22">
        <v>130</v>
      </c>
      <c r="F614" s="22">
        <v>131.5</v>
      </c>
      <c r="G614" s="11">
        <f t="shared" si="252"/>
        <v>3461.5384615384614</v>
      </c>
      <c r="H614" s="13">
        <f t="shared" si="251"/>
        <v>3461.5384615384614</v>
      </c>
      <c r="J614" s="20"/>
    </row>
    <row r="615" spans="1:10" ht="15">
      <c r="A615" s="10">
        <v>44677</v>
      </c>
      <c r="B615" s="26" t="s">
        <v>438</v>
      </c>
      <c r="C615" s="11">
        <f t="shared" si="253"/>
        <v>439.88269794721407</v>
      </c>
      <c r="D615" s="22" t="s">
        <v>6</v>
      </c>
      <c r="E615" s="22">
        <v>682</v>
      </c>
      <c r="F615" s="22">
        <v>684</v>
      </c>
      <c r="G615" s="11">
        <f t="shared" si="252"/>
        <v>879.7653958944281</v>
      </c>
      <c r="H615" s="13">
        <f t="shared" si="251"/>
        <v>879.7653958944281</v>
      </c>
      <c r="J615" s="20"/>
    </row>
    <row r="616" spans="1:10" ht="15">
      <c r="A616" s="10">
        <v>44677</v>
      </c>
      <c r="B616" s="26" t="s">
        <v>39</v>
      </c>
      <c r="C616" s="11">
        <f t="shared" si="253"/>
        <v>1145.0381679389313</v>
      </c>
      <c r="D616" s="22" t="s">
        <v>6</v>
      </c>
      <c r="E616" s="22">
        <v>262</v>
      </c>
      <c r="F616" s="22">
        <v>259</v>
      </c>
      <c r="G616" s="11">
        <f t="shared" si="252"/>
        <v>-3435.1145038167942</v>
      </c>
      <c r="H616" s="13">
        <f t="shared" si="251"/>
        <v>-3435.1145038167942</v>
      </c>
      <c r="J616" s="20"/>
    </row>
    <row r="617" spans="1:10" ht="15">
      <c r="A617" s="10">
        <v>44676</v>
      </c>
      <c r="B617" s="26" t="s">
        <v>450</v>
      </c>
      <c r="C617" s="11">
        <f t="shared" si="253"/>
        <v>3092.783505154639</v>
      </c>
      <c r="D617" s="22" t="s">
        <v>61</v>
      </c>
      <c r="E617" s="22">
        <v>97</v>
      </c>
      <c r="F617" s="22">
        <v>96.5</v>
      </c>
      <c r="G617" s="11">
        <f>-(F617-E617)*C617</f>
        <v>1546.3917525773195</v>
      </c>
      <c r="H617" s="11">
        <f aca="true" t="shared" si="254" ref="H617:H623">SUM(G617:G617)</f>
        <v>1546.3917525773195</v>
      </c>
      <c r="J617" s="20"/>
    </row>
    <row r="618" spans="1:10" ht="15">
      <c r="A618" s="10">
        <v>44676</v>
      </c>
      <c r="B618" s="26" t="s">
        <v>771</v>
      </c>
      <c r="C618" s="11">
        <f t="shared" si="253"/>
        <v>1492.5373134328358</v>
      </c>
      <c r="D618" s="22" t="s">
        <v>61</v>
      </c>
      <c r="E618" s="22">
        <v>201</v>
      </c>
      <c r="F618" s="22">
        <v>201</v>
      </c>
      <c r="G618" s="11">
        <f>-(F618-E618)*C618</f>
        <v>0</v>
      </c>
      <c r="H618" s="11">
        <f t="shared" si="254"/>
        <v>0</v>
      </c>
      <c r="J618" s="20"/>
    </row>
    <row r="619" spans="1:10" ht="15">
      <c r="A619" s="10">
        <v>44671</v>
      </c>
      <c r="B619" s="26" t="s">
        <v>771</v>
      </c>
      <c r="C619" s="11">
        <f aca="true" t="shared" si="255" ref="C619:C624">(300000/E619)</f>
        <v>1454.192922927775</v>
      </c>
      <c r="D619" s="22" t="s">
        <v>6</v>
      </c>
      <c r="E619" s="22">
        <v>206.3</v>
      </c>
      <c r="F619" s="22">
        <v>207</v>
      </c>
      <c r="G619" s="11">
        <f>(F619-E619)*C619</f>
        <v>1017.935046049426</v>
      </c>
      <c r="H619" s="13">
        <f t="shared" si="254"/>
        <v>1017.935046049426</v>
      </c>
      <c r="J619" s="20"/>
    </row>
    <row r="620" spans="1:10" ht="15">
      <c r="A620" s="10">
        <v>44670</v>
      </c>
      <c r="B620" s="26" t="s">
        <v>532</v>
      </c>
      <c r="C620" s="11">
        <f t="shared" si="255"/>
        <v>1255.2301255230125</v>
      </c>
      <c r="D620" s="22" t="s">
        <v>6</v>
      </c>
      <c r="E620" s="22">
        <v>239</v>
      </c>
      <c r="F620" s="22">
        <v>242</v>
      </c>
      <c r="G620" s="11">
        <f aca="true" t="shared" si="256" ref="G620:G626">(F620-E620)*C620</f>
        <v>3765.6903765690377</v>
      </c>
      <c r="H620" s="13">
        <f t="shared" si="254"/>
        <v>3765.6903765690377</v>
      </c>
      <c r="J620" s="20"/>
    </row>
    <row r="621" spans="1:10" ht="15">
      <c r="A621" s="10">
        <v>44670</v>
      </c>
      <c r="B621" s="26" t="s">
        <v>126</v>
      </c>
      <c r="C621" s="11">
        <f t="shared" si="255"/>
        <v>867.0520231213873</v>
      </c>
      <c r="D621" s="22" t="s">
        <v>6</v>
      </c>
      <c r="E621" s="22">
        <v>346</v>
      </c>
      <c r="F621" s="22">
        <v>350</v>
      </c>
      <c r="G621" s="11">
        <f t="shared" si="256"/>
        <v>3468.208092485549</v>
      </c>
      <c r="H621" s="13">
        <f t="shared" si="254"/>
        <v>3468.208092485549</v>
      </c>
      <c r="J621" s="20"/>
    </row>
    <row r="622" spans="1:10" ht="15">
      <c r="A622" s="10">
        <v>44669</v>
      </c>
      <c r="B622" s="26" t="s">
        <v>388</v>
      </c>
      <c r="C622" s="11">
        <f t="shared" si="255"/>
        <v>1200</v>
      </c>
      <c r="D622" s="22" t="s">
        <v>6</v>
      </c>
      <c r="E622" s="22">
        <v>250</v>
      </c>
      <c r="F622" s="22">
        <v>253</v>
      </c>
      <c r="G622" s="11">
        <f t="shared" si="256"/>
        <v>3600</v>
      </c>
      <c r="H622" s="13">
        <f t="shared" si="254"/>
        <v>3600</v>
      </c>
      <c r="J622" s="20"/>
    </row>
    <row r="623" spans="1:10" ht="15">
      <c r="A623" s="10">
        <v>44663</v>
      </c>
      <c r="B623" s="26" t="s">
        <v>774</v>
      </c>
      <c r="C623" s="11">
        <f t="shared" si="255"/>
        <v>576.9230769230769</v>
      </c>
      <c r="D623" s="22" t="s">
        <v>6</v>
      </c>
      <c r="E623" s="22">
        <v>520</v>
      </c>
      <c r="F623" s="22">
        <v>526</v>
      </c>
      <c r="G623" s="11">
        <f t="shared" si="256"/>
        <v>3461.5384615384614</v>
      </c>
      <c r="H623" s="13">
        <f t="shared" si="254"/>
        <v>3461.5384615384614</v>
      </c>
      <c r="J623" s="20"/>
    </row>
    <row r="624" spans="1:10" ht="15">
      <c r="A624" s="10">
        <v>44662</v>
      </c>
      <c r="B624" s="26" t="s">
        <v>453</v>
      </c>
      <c r="C624" s="11">
        <f t="shared" si="255"/>
        <v>1310.0436681222707</v>
      </c>
      <c r="D624" s="22" t="s">
        <v>6</v>
      </c>
      <c r="E624" s="22">
        <v>229</v>
      </c>
      <c r="F624" s="22">
        <v>232</v>
      </c>
      <c r="G624" s="11">
        <f t="shared" si="256"/>
        <v>3930.131004366812</v>
      </c>
      <c r="H624" s="13">
        <f aca="true" t="shared" si="257" ref="H624:H630">SUM(G624:G624)</f>
        <v>3930.131004366812</v>
      </c>
      <c r="J624" s="20"/>
    </row>
    <row r="625" spans="1:10" ht="15">
      <c r="A625" s="10">
        <v>44659</v>
      </c>
      <c r="B625" s="26" t="s">
        <v>369</v>
      </c>
      <c r="C625" s="11">
        <f aca="true" t="shared" si="258" ref="C625:C630">(300000/E625)</f>
        <v>884.9557522123894</v>
      </c>
      <c r="D625" s="22" t="s">
        <v>6</v>
      </c>
      <c r="E625" s="22">
        <v>339</v>
      </c>
      <c r="F625" s="22">
        <v>339</v>
      </c>
      <c r="G625" s="11">
        <f t="shared" si="256"/>
        <v>0</v>
      </c>
      <c r="H625" s="13">
        <f t="shared" si="257"/>
        <v>0</v>
      </c>
      <c r="J625" s="20"/>
    </row>
    <row r="626" spans="1:10" ht="15">
      <c r="A626" s="10">
        <v>44658</v>
      </c>
      <c r="B626" s="26" t="s">
        <v>44</v>
      </c>
      <c r="C626" s="11">
        <f t="shared" si="258"/>
        <v>1456.3106796116506</v>
      </c>
      <c r="D626" s="22" t="s">
        <v>6</v>
      </c>
      <c r="E626" s="22">
        <v>206</v>
      </c>
      <c r="F626" s="22">
        <v>203.5</v>
      </c>
      <c r="G626" s="11">
        <f t="shared" si="256"/>
        <v>-3640.7766990291266</v>
      </c>
      <c r="H626" s="13">
        <f t="shared" si="257"/>
        <v>-3640.7766990291266</v>
      </c>
      <c r="J626" s="20"/>
    </row>
    <row r="627" spans="1:10" ht="15">
      <c r="A627" s="10">
        <v>44657</v>
      </c>
      <c r="B627" s="26" t="s">
        <v>722</v>
      </c>
      <c r="C627" s="11">
        <f t="shared" si="258"/>
        <v>2429.1497975708503</v>
      </c>
      <c r="D627" s="22" t="s">
        <v>6</v>
      </c>
      <c r="E627" s="22">
        <v>123.5</v>
      </c>
      <c r="F627" s="22">
        <v>125</v>
      </c>
      <c r="G627" s="11">
        <f aca="true" t="shared" si="259" ref="G627:G632">(F627-E627)*C627</f>
        <v>3643.7246963562757</v>
      </c>
      <c r="H627" s="13">
        <f t="shared" si="257"/>
        <v>3643.7246963562757</v>
      </c>
      <c r="J627" s="20"/>
    </row>
    <row r="628" spans="1:10" ht="15">
      <c r="A628" s="10">
        <v>44655</v>
      </c>
      <c r="B628" s="26" t="s">
        <v>450</v>
      </c>
      <c r="C628" s="11">
        <f t="shared" si="258"/>
        <v>2884.6153846153848</v>
      </c>
      <c r="D628" s="22" t="s">
        <v>6</v>
      </c>
      <c r="E628" s="22">
        <v>104</v>
      </c>
      <c r="F628" s="22">
        <v>105.5</v>
      </c>
      <c r="G628" s="11">
        <f t="shared" si="259"/>
        <v>4326.923076923077</v>
      </c>
      <c r="H628" s="13">
        <f t="shared" si="257"/>
        <v>4326.923076923077</v>
      </c>
      <c r="J628" s="20"/>
    </row>
    <row r="629" spans="1:10" ht="15">
      <c r="A629" s="10">
        <v>44652</v>
      </c>
      <c r="B629" s="26" t="s">
        <v>450</v>
      </c>
      <c r="C629" s="11">
        <f t="shared" si="258"/>
        <v>2970.29702970297</v>
      </c>
      <c r="D629" s="22" t="s">
        <v>6</v>
      </c>
      <c r="E629" s="22">
        <v>101</v>
      </c>
      <c r="F629" s="22">
        <v>102.5</v>
      </c>
      <c r="G629" s="11">
        <f t="shared" si="259"/>
        <v>4455.445544554455</v>
      </c>
      <c r="H629" s="13">
        <f t="shared" si="257"/>
        <v>4455.445544554455</v>
      </c>
      <c r="J629" s="20"/>
    </row>
    <row r="630" spans="1:10" ht="15">
      <c r="A630" s="10">
        <v>44652</v>
      </c>
      <c r="B630" s="26" t="s">
        <v>453</v>
      </c>
      <c r="C630" s="11">
        <f t="shared" si="258"/>
        <v>1408.4507042253522</v>
      </c>
      <c r="D630" s="22" t="s">
        <v>6</v>
      </c>
      <c r="E630" s="22">
        <v>213</v>
      </c>
      <c r="F630" s="22">
        <v>216</v>
      </c>
      <c r="G630" s="11">
        <f t="shared" si="259"/>
        <v>4225.352112676057</v>
      </c>
      <c r="H630" s="13">
        <f t="shared" si="257"/>
        <v>4225.352112676057</v>
      </c>
      <c r="J630" s="20"/>
    </row>
    <row r="631" spans="1:10" ht="15">
      <c r="A631" s="10">
        <v>44650</v>
      </c>
      <c r="B631" s="26" t="s">
        <v>198</v>
      </c>
      <c r="C631" s="11">
        <f aca="true" t="shared" si="260" ref="C631:C636">(300000/E631)</f>
        <v>1224.4897959183672</v>
      </c>
      <c r="D631" s="22" t="s">
        <v>6</v>
      </c>
      <c r="E631" s="22">
        <v>245</v>
      </c>
      <c r="F631" s="22">
        <v>242</v>
      </c>
      <c r="G631" s="11">
        <f t="shared" si="259"/>
        <v>-3673.4693877551017</v>
      </c>
      <c r="H631" s="13">
        <f aca="true" t="shared" si="261" ref="H631:H637">SUM(G631:G631)</f>
        <v>-3673.4693877551017</v>
      </c>
      <c r="J631" s="20"/>
    </row>
    <row r="632" spans="1:10" ht="15">
      <c r="A632" s="10">
        <v>44649</v>
      </c>
      <c r="B632" s="26" t="s">
        <v>44</v>
      </c>
      <c r="C632" s="11">
        <f t="shared" si="260"/>
        <v>1880.8777429467084</v>
      </c>
      <c r="D632" s="22" t="s">
        <v>6</v>
      </c>
      <c r="E632" s="22">
        <v>159.5</v>
      </c>
      <c r="F632" s="22">
        <v>161.5</v>
      </c>
      <c r="G632" s="11">
        <f t="shared" si="259"/>
        <v>3761.755485893417</v>
      </c>
      <c r="H632" s="13">
        <f t="shared" si="261"/>
        <v>3761.755485893417</v>
      </c>
      <c r="J632" s="20"/>
    </row>
    <row r="633" spans="1:10" ht="15">
      <c r="A633" s="10">
        <v>44648</v>
      </c>
      <c r="B633" s="26" t="s">
        <v>134</v>
      </c>
      <c r="C633" s="11">
        <f t="shared" si="260"/>
        <v>369.4581280788177</v>
      </c>
      <c r="D633" s="22" t="s">
        <v>6</v>
      </c>
      <c r="E633" s="22">
        <v>812</v>
      </c>
      <c r="F633" s="22">
        <v>822</v>
      </c>
      <c r="G633" s="11">
        <f aca="true" t="shared" si="262" ref="G633:G638">(F633-E633)*C633</f>
        <v>3694.581280788177</v>
      </c>
      <c r="H633" s="13">
        <f t="shared" si="261"/>
        <v>3694.581280788177</v>
      </c>
      <c r="J633" s="20"/>
    </row>
    <row r="634" spans="1:10" ht="15">
      <c r="A634" s="10">
        <v>44645</v>
      </c>
      <c r="B634" s="26" t="s">
        <v>125</v>
      </c>
      <c r="C634" s="11">
        <f t="shared" si="260"/>
        <v>563.9097744360902</v>
      </c>
      <c r="D634" s="22" t="s">
        <v>6</v>
      </c>
      <c r="E634" s="22">
        <v>532</v>
      </c>
      <c r="F634" s="22">
        <v>536</v>
      </c>
      <c r="G634" s="11">
        <f t="shared" si="262"/>
        <v>2255.6390977443607</v>
      </c>
      <c r="H634" s="13">
        <f t="shared" si="261"/>
        <v>2255.6390977443607</v>
      </c>
      <c r="J634" s="20"/>
    </row>
    <row r="635" spans="1:10" ht="15">
      <c r="A635" s="10">
        <v>44644</v>
      </c>
      <c r="B635" s="26" t="s">
        <v>752</v>
      </c>
      <c r="C635" s="11">
        <f t="shared" si="260"/>
        <v>1366.742596810934</v>
      </c>
      <c r="D635" s="22" t="s">
        <v>6</v>
      </c>
      <c r="E635" s="22">
        <v>219.5</v>
      </c>
      <c r="F635" s="22">
        <v>219.5</v>
      </c>
      <c r="G635" s="11">
        <f t="shared" si="262"/>
        <v>0</v>
      </c>
      <c r="H635" s="13">
        <f t="shared" si="261"/>
        <v>0</v>
      </c>
      <c r="J635" s="20"/>
    </row>
    <row r="636" spans="1:10" ht="15">
      <c r="A636" s="10">
        <v>44644</v>
      </c>
      <c r="B636" s="26" t="s">
        <v>450</v>
      </c>
      <c r="C636" s="11">
        <f t="shared" si="260"/>
        <v>2862.5954198473282</v>
      </c>
      <c r="D636" s="22" t="s">
        <v>6</v>
      </c>
      <c r="E636" s="22">
        <v>104.8</v>
      </c>
      <c r="F636" s="22">
        <v>103.8</v>
      </c>
      <c r="G636" s="11">
        <f t="shared" si="262"/>
        <v>-2862.5954198473282</v>
      </c>
      <c r="H636" s="13">
        <f t="shared" si="261"/>
        <v>-2862.5954198473282</v>
      </c>
      <c r="J636" s="20"/>
    </row>
    <row r="637" spans="1:10" ht="15">
      <c r="A637" s="10">
        <v>44643</v>
      </c>
      <c r="B637" s="26" t="s">
        <v>450</v>
      </c>
      <c r="C637" s="11">
        <f aca="true" t="shared" si="263" ref="C637:C642">(300000/E637)</f>
        <v>2955.6650246305417</v>
      </c>
      <c r="D637" s="22" t="s">
        <v>6</v>
      </c>
      <c r="E637" s="22">
        <v>101.5</v>
      </c>
      <c r="F637" s="22">
        <v>102.5</v>
      </c>
      <c r="G637" s="11">
        <f t="shared" si="262"/>
        <v>2955.6650246305417</v>
      </c>
      <c r="H637" s="13">
        <f t="shared" si="261"/>
        <v>2955.6650246305417</v>
      </c>
      <c r="J637" s="20"/>
    </row>
    <row r="638" spans="1:10" ht="15">
      <c r="A638" s="10">
        <v>44642</v>
      </c>
      <c r="B638" s="26" t="s">
        <v>752</v>
      </c>
      <c r="C638" s="11">
        <f t="shared" si="263"/>
        <v>1413.0946773433818</v>
      </c>
      <c r="D638" s="22" t="s">
        <v>6</v>
      </c>
      <c r="E638" s="22">
        <v>212.3</v>
      </c>
      <c r="F638" s="22">
        <v>214</v>
      </c>
      <c r="G638" s="11">
        <f t="shared" si="262"/>
        <v>2402.260951483733</v>
      </c>
      <c r="H638" s="13">
        <f aca="true" t="shared" si="264" ref="H638:H644">SUM(G638:G638)</f>
        <v>2402.260951483733</v>
      </c>
      <c r="J638" s="20"/>
    </row>
    <row r="639" spans="1:10" ht="15">
      <c r="A639" s="10">
        <v>44641</v>
      </c>
      <c r="B639" s="26" t="s">
        <v>703</v>
      </c>
      <c r="C639" s="11">
        <f t="shared" si="263"/>
        <v>1300.9540329575022</v>
      </c>
      <c r="D639" s="22" t="s">
        <v>6</v>
      </c>
      <c r="E639" s="22">
        <v>230.6</v>
      </c>
      <c r="F639" s="22">
        <v>233.1</v>
      </c>
      <c r="G639" s="11">
        <f aca="true" t="shared" si="265" ref="G639:G644">(F639-E639)*C639</f>
        <v>3252.3850823937555</v>
      </c>
      <c r="H639" s="13">
        <f t="shared" si="264"/>
        <v>3252.3850823937555</v>
      </c>
      <c r="J639" s="20"/>
    </row>
    <row r="640" spans="1:10" ht="15">
      <c r="A640" s="10">
        <v>44641</v>
      </c>
      <c r="B640" s="26" t="s">
        <v>681</v>
      </c>
      <c r="C640" s="11">
        <f t="shared" si="263"/>
        <v>949.367088607595</v>
      </c>
      <c r="D640" s="22" t="s">
        <v>6</v>
      </c>
      <c r="E640" s="22">
        <v>316</v>
      </c>
      <c r="F640" s="22">
        <v>319</v>
      </c>
      <c r="G640" s="11">
        <f t="shared" si="265"/>
        <v>2848.1012658227846</v>
      </c>
      <c r="H640" s="13">
        <f t="shared" si="264"/>
        <v>2848.1012658227846</v>
      </c>
      <c r="J640" s="20"/>
    </row>
    <row r="641" spans="1:10" ht="15">
      <c r="A641" s="10">
        <v>44637</v>
      </c>
      <c r="B641" s="26" t="s">
        <v>748</v>
      </c>
      <c r="C641" s="11">
        <f t="shared" si="263"/>
        <v>794.7019867549669</v>
      </c>
      <c r="D641" s="22" t="s">
        <v>6</v>
      </c>
      <c r="E641" s="22">
        <v>377.5</v>
      </c>
      <c r="F641" s="22">
        <v>381.5</v>
      </c>
      <c r="G641" s="11">
        <f t="shared" si="265"/>
        <v>3178.8079470198677</v>
      </c>
      <c r="H641" s="13">
        <f t="shared" si="264"/>
        <v>3178.8079470198677</v>
      </c>
      <c r="J641" s="20"/>
    </row>
    <row r="642" spans="1:10" ht="15">
      <c r="A642" s="10">
        <v>44637</v>
      </c>
      <c r="B642" s="26" t="s">
        <v>171</v>
      </c>
      <c r="C642" s="11">
        <f t="shared" si="263"/>
        <v>560.7476635514018</v>
      </c>
      <c r="D642" s="22" t="s">
        <v>6</v>
      </c>
      <c r="E642" s="22">
        <v>535</v>
      </c>
      <c r="F642" s="22">
        <v>540</v>
      </c>
      <c r="G642" s="11">
        <f t="shared" si="265"/>
        <v>2803.738317757009</v>
      </c>
      <c r="H642" s="13">
        <f t="shared" si="264"/>
        <v>2803.738317757009</v>
      </c>
      <c r="J642" s="20"/>
    </row>
    <row r="643" spans="1:10" ht="15">
      <c r="A643" s="10">
        <v>44636</v>
      </c>
      <c r="B643" s="26" t="s">
        <v>450</v>
      </c>
      <c r="C643" s="11">
        <f aca="true" t="shared" si="266" ref="C643:C649">(300000/E643)</f>
        <v>3092.783505154639</v>
      </c>
      <c r="D643" s="22" t="s">
        <v>6</v>
      </c>
      <c r="E643" s="22">
        <v>97</v>
      </c>
      <c r="F643" s="22">
        <v>97.4</v>
      </c>
      <c r="G643" s="11">
        <f t="shared" si="265"/>
        <v>1237.113402061873</v>
      </c>
      <c r="H643" s="13">
        <f t="shared" si="264"/>
        <v>1237.113402061873</v>
      </c>
      <c r="J643" s="20"/>
    </row>
    <row r="644" spans="1:10" ht="15">
      <c r="A644" s="10">
        <v>44636</v>
      </c>
      <c r="B644" s="26" t="s">
        <v>50</v>
      </c>
      <c r="C644" s="11">
        <f t="shared" si="266"/>
        <v>1857.5851393188855</v>
      </c>
      <c r="D644" s="22" t="s">
        <v>6</v>
      </c>
      <c r="E644" s="22">
        <v>161.5</v>
      </c>
      <c r="F644" s="22">
        <v>159.5</v>
      </c>
      <c r="G644" s="11">
        <f t="shared" si="265"/>
        <v>-3715.170278637771</v>
      </c>
      <c r="H644" s="13">
        <f t="shared" si="264"/>
        <v>-3715.170278637771</v>
      </c>
      <c r="J644" s="20"/>
    </row>
    <row r="645" spans="1:10" ht="15">
      <c r="A645" s="10">
        <v>44635</v>
      </c>
      <c r="B645" s="26" t="s">
        <v>722</v>
      </c>
      <c r="C645" s="11">
        <f t="shared" si="266"/>
        <v>2564.102564102564</v>
      </c>
      <c r="D645" s="22" t="s">
        <v>61</v>
      </c>
      <c r="E645" s="22">
        <v>117</v>
      </c>
      <c r="F645" s="22">
        <v>115</v>
      </c>
      <c r="G645" s="11">
        <f>-(F645-E645)*C645</f>
        <v>5128.205128205128</v>
      </c>
      <c r="H645" s="11">
        <f aca="true" t="shared" si="267" ref="H645:H651">SUM(G645:G645)</f>
        <v>5128.205128205128</v>
      </c>
      <c r="J645" s="20"/>
    </row>
    <row r="646" spans="1:10" ht="15">
      <c r="A646" s="10">
        <v>44635</v>
      </c>
      <c r="B646" s="26" t="s">
        <v>393</v>
      </c>
      <c r="C646" s="11">
        <f t="shared" si="266"/>
        <v>542.49547920434</v>
      </c>
      <c r="D646" s="22" t="s">
        <v>6</v>
      </c>
      <c r="E646" s="22">
        <v>553</v>
      </c>
      <c r="F646" s="22">
        <v>558</v>
      </c>
      <c r="G646" s="11">
        <f>(F646-E646)*C646</f>
        <v>2712.4773960217</v>
      </c>
      <c r="H646" s="13">
        <f t="shared" si="267"/>
        <v>2712.4773960217</v>
      </c>
      <c r="J646" s="20"/>
    </row>
    <row r="647" spans="1:10" ht="15">
      <c r="A647" s="10">
        <v>44634</v>
      </c>
      <c r="B647" s="26" t="s">
        <v>171</v>
      </c>
      <c r="C647" s="11">
        <f t="shared" si="266"/>
        <v>580.2707930367504</v>
      </c>
      <c r="D647" s="22" t="s">
        <v>6</v>
      </c>
      <c r="E647" s="22">
        <v>517</v>
      </c>
      <c r="F647" s="22">
        <v>523</v>
      </c>
      <c r="G647" s="11">
        <f>(F647-E647)*C647</f>
        <v>3481.6247582205024</v>
      </c>
      <c r="H647" s="13">
        <f t="shared" si="267"/>
        <v>3481.6247582205024</v>
      </c>
      <c r="J647" s="20"/>
    </row>
    <row r="648" spans="1:10" ht="15">
      <c r="A648" s="10">
        <v>44634</v>
      </c>
      <c r="B648" s="26" t="s">
        <v>171</v>
      </c>
      <c r="C648" s="11">
        <f t="shared" si="266"/>
        <v>587.0841487279844</v>
      </c>
      <c r="D648" s="22" t="s">
        <v>6</v>
      </c>
      <c r="E648" s="22">
        <v>511</v>
      </c>
      <c r="F648" s="22">
        <v>516</v>
      </c>
      <c r="G648" s="11">
        <f>(F648-E648)*C648</f>
        <v>2935.420743639922</v>
      </c>
      <c r="H648" s="13">
        <f t="shared" si="267"/>
        <v>2935.420743639922</v>
      </c>
      <c r="J648" s="20"/>
    </row>
    <row r="649" spans="1:10" ht="15">
      <c r="A649" s="10">
        <v>44631</v>
      </c>
      <c r="B649" s="26" t="s">
        <v>356</v>
      </c>
      <c r="C649" s="11">
        <f t="shared" si="266"/>
        <v>1151.6314779270633</v>
      </c>
      <c r="D649" s="22" t="s">
        <v>61</v>
      </c>
      <c r="E649" s="22">
        <v>260.5</v>
      </c>
      <c r="F649" s="22">
        <v>260.5</v>
      </c>
      <c r="G649" s="11">
        <f>-(F649-E649)*C649</f>
        <v>0</v>
      </c>
      <c r="H649" s="11">
        <f t="shared" si="267"/>
        <v>0</v>
      </c>
      <c r="J649" s="20"/>
    </row>
    <row r="650" spans="1:10" ht="15">
      <c r="A650" s="10">
        <v>44630</v>
      </c>
      <c r="B650" s="26" t="s">
        <v>765</v>
      </c>
      <c r="C650" s="11">
        <f aca="true" t="shared" si="268" ref="C650:C655">(300000/E650)</f>
        <v>2479.3388429752067</v>
      </c>
      <c r="D650" s="22" t="s">
        <v>6</v>
      </c>
      <c r="E650" s="22">
        <v>121</v>
      </c>
      <c r="F650" s="22">
        <v>122.5</v>
      </c>
      <c r="G650" s="11">
        <f>(F650-E650)*C650</f>
        <v>3719.00826446281</v>
      </c>
      <c r="H650" s="13">
        <f t="shared" si="267"/>
        <v>3719.00826446281</v>
      </c>
      <c r="J650" s="20"/>
    </row>
    <row r="651" spans="1:10" ht="15">
      <c r="A651" s="10">
        <v>44630</v>
      </c>
      <c r="B651" s="26" t="s">
        <v>703</v>
      </c>
      <c r="C651" s="11">
        <f t="shared" si="268"/>
        <v>2489.6265560165975</v>
      </c>
      <c r="D651" s="22" t="s">
        <v>6</v>
      </c>
      <c r="E651" s="22">
        <v>120.5</v>
      </c>
      <c r="F651" s="22">
        <v>121.4</v>
      </c>
      <c r="G651" s="11">
        <f>(F651-E651)*C651</f>
        <v>2240.663900414952</v>
      </c>
      <c r="H651" s="13">
        <f t="shared" si="267"/>
        <v>2240.663900414952</v>
      </c>
      <c r="J651" s="20"/>
    </row>
    <row r="652" spans="1:10" ht="15">
      <c r="A652" s="10">
        <v>44629</v>
      </c>
      <c r="B652" s="26" t="s">
        <v>638</v>
      </c>
      <c r="C652" s="11">
        <f t="shared" si="268"/>
        <v>1357.4660633484164</v>
      </c>
      <c r="D652" s="22" t="s">
        <v>6</v>
      </c>
      <c r="E652" s="22">
        <v>221</v>
      </c>
      <c r="F652" s="22">
        <v>223.5</v>
      </c>
      <c r="G652" s="11">
        <f>(F652-E652)*C652</f>
        <v>3393.665158371041</v>
      </c>
      <c r="H652" s="13">
        <f aca="true" t="shared" si="269" ref="H652:H658">SUM(G652:G652)</f>
        <v>3393.665158371041</v>
      </c>
      <c r="J652" s="20"/>
    </row>
    <row r="653" spans="1:10" ht="15">
      <c r="A653" s="10">
        <v>44629</v>
      </c>
      <c r="B653" s="26" t="s">
        <v>771</v>
      </c>
      <c r="C653" s="11">
        <f t="shared" si="268"/>
        <v>1400.560224089636</v>
      </c>
      <c r="D653" s="22" t="s">
        <v>61</v>
      </c>
      <c r="E653" s="22">
        <v>214.2</v>
      </c>
      <c r="F653" s="22">
        <v>212.3</v>
      </c>
      <c r="G653" s="11">
        <f>-(F653-E653)*C653</f>
        <v>2661.0644257702766</v>
      </c>
      <c r="H653" s="13">
        <f t="shared" si="269"/>
        <v>2661.0644257702766</v>
      </c>
      <c r="J653" s="20"/>
    </row>
    <row r="654" spans="1:10" ht="15">
      <c r="A654" s="10">
        <v>44629</v>
      </c>
      <c r="B654" s="26" t="s">
        <v>773</v>
      </c>
      <c r="C654" s="11">
        <f t="shared" si="268"/>
        <v>943.3962264150944</v>
      </c>
      <c r="D654" s="22" t="s">
        <v>6</v>
      </c>
      <c r="E654" s="22">
        <v>318</v>
      </c>
      <c r="F654" s="22">
        <v>318</v>
      </c>
      <c r="G654" s="11">
        <f>(F654-E654)*C654</f>
        <v>0</v>
      </c>
      <c r="H654" s="13">
        <f t="shared" si="269"/>
        <v>0</v>
      </c>
      <c r="J654" s="20"/>
    </row>
    <row r="655" spans="1:10" ht="15">
      <c r="A655" s="10">
        <v>44628</v>
      </c>
      <c r="B655" s="26" t="s">
        <v>703</v>
      </c>
      <c r="C655" s="11">
        <f t="shared" si="268"/>
        <v>1234.567901234568</v>
      </c>
      <c r="D655" s="22" t="s">
        <v>61</v>
      </c>
      <c r="E655" s="22">
        <v>243</v>
      </c>
      <c r="F655" s="22">
        <v>245.5</v>
      </c>
      <c r="G655" s="11">
        <f>-(F655-E655)*C655</f>
        <v>-3086.41975308642</v>
      </c>
      <c r="H655" s="13">
        <f t="shared" si="269"/>
        <v>-3086.41975308642</v>
      </c>
      <c r="J655" s="20"/>
    </row>
    <row r="656" spans="1:10" ht="15">
      <c r="A656" s="10">
        <v>44627</v>
      </c>
      <c r="B656" s="26" t="s">
        <v>769</v>
      </c>
      <c r="C656" s="11">
        <f aca="true" t="shared" si="270" ref="C656:C661">(300000/E656)</f>
        <v>1764.7058823529412</v>
      </c>
      <c r="D656" s="22" t="s">
        <v>6</v>
      </c>
      <c r="E656" s="22">
        <v>170</v>
      </c>
      <c r="F656" s="22">
        <v>172</v>
      </c>
      <c r="G656" s="11">
        <f>(F656-E656)*C656</f>
        <v>3529.4117647058824</v>
      </c>
      <c r="H656" s="13">
        <f t="shared" si="269"/>
        <v>3529.4117647058824</v>
      </c>
      <c r="J656" s="20"/>
    </row>
    <row r="657" spans="1:10" ht="15">
      <c r="A657" s="10">
        <v>44623</v>
      </c>
      <c r="B657" s="26" t="s">
        <v>772</v>
      </c>
      <c r="C657" s="11">
        <f t="shared" si="270"/>
        <v>552.9953917050691</v>
      </c>
      <c r="D657" s="22" t="s">
        <v>61</v>
      </c>
      <c r="E657" s="22">
        <v>542.5</v>
      </c>
      <c r="F657" s="22">
        <v>537.5</v>
      </c>
      <c r="G657" s="11">
        <f>-(F657-E657)*C657</f>
        <v>2764.9769585253453</v>
      </c>
      <c r="H657" s="13">
        <f t="shared" si="269"/>
        <v>2764.9769585253453</v>
      </c>
      <c r="J657" s="20"/>
    </row>
    <row r="658" spans="1:10" ht="15">
      <c r="A658" s="10">
        <v>44622</v>
      </c>
      <c r="B658" s="26" t="s">
        <v>765</v>
      </c>
      <c r="C658" s="11">
        <f t="shared" si="270"/>
        <v>2371.5415019762845</v>
      </c>
      <c r="D658" s="22" t="s">
        <v>6</v>
      </c>
      <c r="E658" s="22">
        <v>126.5</v>
      </c>
      <c r="F658" s="22">
        <v>128</v>
      </c>
      <c r="G658" s="11">
        <f>(F658-E658)*C658</f>
        <v>3557.312252964427</v>
      </c>
      <c r="H658" s="13">
        <f t="shared" si="269"/>
        <v>3557.312252964427</v>
      </c>
      <c r="J658" s="20"/>
    </row>
    <row r="659" spans="1:10" ht="15">
      <c r="A659" s="10">
        <v>44617</v>
      </c>
      <c r="B659" s="26" t="s">
        <v>483</v>
      </c>
      <c r="C659" s="11">
        <f t="shared" si="270"/>
        <v>2120.141342756184</v>
      </c>
      <c r="D659" s="22" t="s">
        <v>6</v>
      </c>
      <c r="E659" s="22">
        <v>141.5</v>
      </c>
      <c r="F659" s="22">
        <v>140</v>
      </c>
      <c r="G659" s="11">
        <f>(F659-E659)*C659</f>
        <v>-3180.2120141342757</v>
      </c>
      <c r="H659" s="13">
        <f aca="true" t="shared" si="271" ref="H659:H665">SUM(G659:G659)</f>
        <v>-3180.2120141342757</v>
      </c>
      <c r="J659" s="20"/>
    </row>
    <row r="660" spans="1:10" ht="15">
      <c r="A660" s="10">
        <v>44616</v>
      </c>
      <c r="B660" s="26" t="s">
        <v>362</v>
      </c>
      <c r="C660" s="11">
        <f t="shared" si="270"/>
        <v>2298.8505747126437</v>
      </c>
      <c r="D660" s="22" t="s">
        <v>61</v>
      </c>
      <c r="E660" s="22">
        <v>130.5</v>
      </c>
      <c r="F660" s="22">
        <v>128.5</v>
      </c>
      <c r="G660" s="11">
        <f>-(F660-E660)*C660</f>
        <v>4597.701149425287</v>
      </c>
      <c r="H660" s="13">
        <f t="shared" si="271"/>
        <v>4597.701149425287</v>
      </c>
      <c r="J660" s="20"/>
    </row>
    <row r="661" spans="1:10" ht="15">
      <c r="A661" s="10">
        <v>44616</v>
      </c>
      <c r="B661" s="26" t="s">
        <v>438</v>
      </c>
      <c r="C661" s="11">
        <f t="shared" si="270"/>
        <v>479.2332268370607</v>
      </c>
      <c r="D661" s="22" t="s">
        <v>61</v>
      </c>
      <c r="E661" s="22">
        <v>626</v>
      </c>
      <c r="F661" s="22">
        <v>633</v>
      </c>
      <c r="G661" s="11">
        <f>-(F661-E661)*C661</f>
        <v>-3354.6325878594253</v>
      </c>
      <c r="H661" s="13">
        <f t="shared" si="271"/>
        <v>-3354.6325878594253</v>
      </c>
      <c r="J661" s="20"/>
    </row>
    <row r="662" spans="1:10" ht="15">
      <c r="A662" s="10">
        <v>44615</v>
      </c>
      <c r="B662" s="26" t="s">
        <v>770</v>
      </c>
      <c r="C662" s="11">
        <f aca="true" t="shared" si="272" ref="C662:C667">(300000/E662)</f>
        <v>2290.0763358778627</v>
      </c>
      <c r="D662" s="22" t="s">
        <v>6</v>
      </c>
      <c r="E662" s="22">
        <v>131</v>
      </c>
      <c r="F662" s="22">
        <v>132.5</v>
      </c>
      <c r="G662" s="11">
        <f>(F662-E662)*C662</f>
        <v>3435.1145038167942</v>
      </c>
      <c r="H662" s="13">
        <f t="shared" si="271"/>
        <v>3435.1145038167942</v>
      </c>
      <c r="J662" s="20"/>
    </row>
    <row r="663" spans="1:10" ht="15">
      <c r="A663" s="10">
        <v>44615</v>
      </c>
      <c r="B663" s="26" t="s">
        <v>771</v>
      </c>
      <c r="C663" s="11">
        <f t="shared" si="272"/>
        <v>1456.3106796116506</v>
      </c>
      <c r="D663" s="22" t="s">
        <v>61</v>
      </c>
      <c r="E663" s="22">
        <v>206</v>
      </c>
      <c r="F663" s="22">
        <v>205.5</v>
      </c>
      <c r="G663" s="11">
        <f>-(F663-E663)*C663</f>
        <v>728.1553398058253</v>
      </c>
      <c r="H663" s="13">
        <f t="shared" si="271"/>
        <v>728.1553398058253</v>
      </c>
      <c r="J663" s="20"/>
    </row>
    <row r="664" spans="1:10" ht="15">
      <c r="A664" s="10">
        <v>44614</v>
      </c>
      <c r="B664" s="26" t="s">
        <v>768</v>
      </c>
      <c r="C664" s="11">
        <f t="shared" si="272"/>
        <v>401.60642570281124</v>
      </c>
      <c r="D664" s="22" t="s">
        <v>61</v>
      </c>
      <c r="E664" s="22">
        <v>747</v>
      </c>
      <c r="F664" s="22">
        <v>741</v>
      </c>
      <c r="G664" s="11">
        <f>-(F664-E664)*C664</f>
        <v>2409.6385542168673</v>
      </c>
      <c r="H664" s="13">
        <f t="shared" si="271"/>
        <v>2409.6385542168673</v>
      </c>
      <c r="J664" s="20"/>
    </row>
    <row r="665" spans="1:10" ht="15">
      <c r="A665" s="10">
        <v>44614</v>
      </c>
      <c r="B665" s="26" t="s">
        <v>769</v>
      </c>
      <c r="C665" s="11">
        <f t="shared" si="272"/>
        <v>2334.6303501945526</v>
      </c>
      <c r="D665" s="22" t="s">
        <v>61</v>
      </c>
      <c r="E665" s="22">
        <v>128.5</v>
      </c>
      <c r="F665" s="22">
        <v>130</v>
      </c>
      <c r="G665" s="11">
        <f>-(F665-E665)*C665</f>
        <v>-3501.9455252918287</v>
      </c>
      <c r="H665" s="13">
        <f t="shared" si="271"/>
        <v>-3501.9455252918287</v>
      </c>
      <c r="J665" s="20"/>
    </row>
    <row r="666" spans="1:10" ht="15">
      <c r="A666" s="10">
        <v>44613</v>
      </c>
      <c r="B666" s="26" t="s">
        <v>762</v>
      </c>
      <c r="C666" s="11">
        <f t="shared" si="272"/>
        <v>3018.1086519114688</v>
      </c>
      <c r="D666" s="22" t="s">
        <v>6</v>
      </c>
      <c r="E666" s="22">
        <v>99.4</v>
      </c>
      <c r="F666" s="22">
        <v>100.5</v>
      </c>
      <c r="G666" s="11">
        <f>(F666-E666)*C666</f>
        <v>3319.9195171025985</v>
      </c>
      <c r="H666" s="13">
        <f aca="true" t="shared" si="273" ref="H666:H672">SUM(G666:G666)</f>
        <v>3319.9195171025985</v>
      </c>
      <c r="J666" s="20"/>
    </row>
    <row r="667" spans="1:10" ht="15">
      <c r="A667" s="10">
        <v>44613</v>
      </c>
      <c r="B667" s="26" t="s">
        <v>767</v>
      </c>
      <c r="C667" s="11">
        <f t="shared" si="272"/>
        <v>1595.7446808510638</v>
      </c>
      <c r="D667" s="22" t="s">
        <v>6</v>
      </c>
      <c r="E667" s="22">
        <v>188</v>
      </c>
      <c r="F667" s="22">
        <v>190</v>
      </c>
      <c r="G667" s="11">
        <f>(F667-E667)*C667</f>
        <v>3191.4893617021276</v>
      </c>
      <c r="H667" s="13">
        <f t="shared" si="273"/>
        <v>3191.4893617021276</v>
      </c>
      <c r="J667" s="20"/>
    </row>
    <row r="668" spans="1:10" ht="15">
      <c r="A668" s="10">
        <v>44609</v>
      </c>
      <c r="B668" s="26" t="s">
        <v>188</v>
      </c>
      <c r="C668" s="11">
        <f aca="true" t="shared" si="274" ref="C668:C674">(300000/E668)</f>
        <v>2238.805970149254</v>
      </c>
      <c r="D668" s="22" t="s">
        <v>6</v>
      </c>
      <c r="E668" s="22">
        <v>134</v>
      </c>
      <c r="F668" s="22">
        <v>135.5</v>
      </c>
      <c r="G668" s="11">
        <f>(F668-E668)*C668</f>
        <v>3358.208955223881</v>
      </c>
      <c r="H668" s="13">
        <f t="shared" si="273"/>
        <v>3358.208955223881</v>
      </c>
      <c r="J668" s="20"/>
    </row>
    <row r="669" spans="1:10" ht="15">
      <c r="A669" s="10">
        <v>44609</v>
      </c>
      <c r="B669" s="26" t="s">
        <v>708</v>
      </c>
      <c r="C669" s="11">
        <f>(300000/E669)</f>
        <v>1796.4071856287426</v>
      </c>
      <c r="D669" s="22" t="s">
        <v>61</v>
      </c>
      <c r="E669" s="22">
        <v>167</v>
      </c>
      <c r="F669" s="22">
        <v>167</v>
      </c>
      <c r="G669" s="11">
        <f>-(F669-E669)*C669</f>
        <v>0</v>
      </c>
      <c r="H669" s="13">
        <f t="shared" si="273"/>
        <v>0</v>
      </c>
      <c r="J669" s="20"/>
    </row>
    <row r="670" spans="1:10" ht="15">
      <c r="A670" s="10">
        <v>44608</v>
      </c>
      <c r="B670" s="26" t="s">
        <v>77</v>
      </c>
      <c r="C670" s="11">
        <f t="shared" si="274"/>
        <v>940.4388714733542</v>
      </c>
      <c r="D670" s="22" t="s">
        <v>6</v>
      </c>
      <c r="E670" s="22">
        <v>319</v>
      </c>
      <c r="F670" s="22">
        <v>323</v>
      </c>
      <c r="G670" s="11">
        <f>(F670-E670)*C670</f>
        <v>3761.755485893417</v>
      </c>
      <c r="H670" s="13">
        <f t="shared" si="273"/>
        <v>3761.755485893417</v>
      </c>
      <c r="J670" s="20"/>
    </row>
    <row r="671" spans="1:10" ht="15">
      <c r="A671" s="10">
        <v>44607</v>
      </c>
      <c r="B671" s="26" t="s">
        <v>762</v>
      </c>
      <c r="C671" s="11">
        <f t="shared" si="274"/>
        <v>3141.361256544503</v>
      </c>
      <c r="D671" s="22" t="s">
        <v>61</v>
      </c>
      <c r="E671" s="22">
        <v>95.5</v>
      </c>
      <c r="F671" s="22">
        <v>94.5</v>
      </c>
      <c r="G671" s="11">
        <f>-(F671-E671)*C671</f>
        <v>3141.361256544503</v>
      </c>
      <c r="H671" s="13">
        <f t="shared" si="273"/>
        <v>3141.361256544503</v>
      </c>
      <c r="J671" s="20"/>
    </row>
    <row r="672" spans="1:10" ht="15">
      <c r="A672" s="10">
        <v>44607</v>
      </c>
      <c r="B672" s="26" t="s">
        <v>766</v>
      </c>
      <c r="C672" s="11">
        <f t="shared" si="274"/>
        <v>2870.813397129187</v>
      </c>
      <c r="D672" s="22" t="s">
        <v>61</v>
      </c>
      <c r="E672" s="22">
        <v>104.5</v>
      </c>
      <c r="F672" s="22">
        <v>106</v>
      </c>
      <c r="G672" s="11">
        <f>-(F672-E672)*C672</f>
        <v>-4306.22009569378</v>
      </c>
      <c r="H672" s="13">
        <f t="shared" si="273"/>
        <v>-4306.22009569378</v>
      </c>
      <c r="J672" s="20"/>
    </row>
    <row r="673" spans="1:10" ht="15">
      <c r="A673" s="10">
        <v>44606</v>
      </c>
      <c r="B673" s="26" t="s">
        <v>759</v>
      </c>
      <c r="C673" s="11">
        <f t="shared" si="274"/>
        <v>1134.2155009451797</v>
      </c>
      <c r="D673" s="22" t="s">
        <v>6</v>
      </c>
      <c r="E673" s="22">
        <v>264.5</v>
      </c>
      <c r="F673" s="22">
        <v>267.5</v>
      </c>
      <c r="G673" s="11">
        <f>(F673-E673)*C673</f>
        <v>3402.6465028355387</v>
      </c>
      <c r="H673" s="13">
        <f aca="true" t="shared" si="275" ref="H673:H679">SUM(G673:G673)</f>
        <v>3402.6465028355387</v>
      </c>
      <c r="J673" s="20"/>
    </row>
    <row r="674" spans="1:10" ht="15">
      <c r="A674" s="10">
        <v>44606</v>
      </c>
      <c r="B674" s="26" t="s">
        <v>762</v>
      </c>
      <c r="C674" s="11">
        <f t="shared" si="274"/>
        <v>3045.6852791878173</v>
      </c>
      <c r="D674" s="22" t="s">
        <v>61</v>
      </c>
      <c r="E674" s="22">
        <v>98.5</v>
      </c>
      <c r="F674" s="22">
        <v>97.5</v>
      </c>
      <c r="G674" s="11">
        <f>-(F674-E674)*C674</f>
        <v>3045.6852791878173</v>
      </c>
      <c r="H674" s="13">
        <f t="shared" si="275"/>
        <v>3045.6852791878173</v>
      </c>
      <c r="J674" s="20"/>
    </row>
    <row r="675" spans="1:10" ht="15">
      <c r="A675" s="10">
        <v>44602</v>
      </c>
      <c r="B675" s="26" t="s">
        <v>762</v>
      </c>
      <c r="C675" s="11">
        <f aca="true" t="shared" si="276" ref="C675:C680">(300000/E675)</f>
        <v>2926.829268292683</v>
      </c>
      <c r="D675" s="22" t="s">
        <v>6</v>
      </c>
      <c r="E675" s="22">
        <v>102.5</v>
      </c>
      <c r="F675" s="22">
        <v>103.7</v>
      </c>
      <c r="G675" s="11">
        <f>(F675-E675)*C675</f>
        <v>3512.195121951228</v>
      </c>
      <c r="H675" s="13">
        <f t="shared" si="275"/>
        <v>3512.195121951228</v>
      </c>
      <c r="J675" s="20"/>
    </row>
    <row r="676" spans="1:10" ht="15">
      <c r="A676" s="10">
        <v>44602</v>
      </c>
      <c r="B676" s="26" t="s">
        <v>765</v>
      </c>
      <c r="C676" s="11">
        <f t="shared" si="276"/>
        <v>2343.75</v>
      </c>
      <c r="D676" s="22" t="s">
        <v>6</v>
      </c>
      <c r="E676" s="22">
        <v>128</v>
      </c>
      <c r="F676" s="22">
        <v>126.5</v>
      </c>
      <c r="G676" s="11">
        <f>(F676-E676)*C676</f>
        <v>-3515.625</v>
      </c>
      <c r="H676" s="13">
        <f t="shared" si="275"/>
        <v>-3515.625</v>
      </c>
      <c r="J676" s="20"/>
    </row>
    <row r="677" spans="1:10" ht="15">
      <c r="A677" s="10">
        <v>44601</v>
      </c>
      <c r="B677" s="26" t="s">
        <v>762</v>
      </c>
      <c r="C677" s="11">
        <f t="shared" si="276"/>
        <v>2970.29702970297</v>
      </c>
      <c r="D677" s="22" t="s">
        <v>6</v>
      </c>
      <c r="E677" s="22">
        <v>101</v>
      </c>
      <c r="F677" s="22">
        <v>102.2</v>
      </c>
      <c r="G677" s="11">
        <f>(F677-E677)*C677</f>
        <v>3564.3564356435727</v>
      </c>
      <c r="H677" s="13">
        <f t="shared" si="275"/>
        <v>3564.3564356435727</v>
      </c>
      <c r="J677" s="20"/>
    </row>
    <row r="678" spans="1:10" ht="15">
      <c r="A678" s="10">
        <v>44600</v>
      </c>
      <c r="B678" s="26" t="s">
        <v>727</v>
      </c>
      <c r="C678" s="11">
        <f t="shared" si="276"/>
        <v>2083.3333333333335</v>
      </c>
      <c r="D678" s="22" t="s">
        <v>61</v>
      </c>
      <c r="E678" s="22">
        <v>144</v>
      </c>
      <c r="F678" s="22">
        <v>142</v>
      </c>
      <c r="G678" s="11">
        <f>-(F678-E678)*C678</f>
        <v>4166.666666666667</v>
      </c>
      <c r="H678" s="13">
        <f t="shared" si="275"/>
        <v>4166.666666666667</v>
      </c>
      <c r="J678" s="20"/>
    </row>
    <row r="679" spans="1:10" ht="15">
      <c r="A679" s="10">
        <v>44600</v>
      </c>
      <c r="B679" s="26" t="s">
        <v>414</v>
      </c>
      <c r="C679" s="11">
        <f t="shared" si="276"/>
        <v>1431.980906921241</v>
      </c>
      <c r="D679" s="22" t="s">
        <v>61</v>
      </c>
      <c r="E679" s="22">
        <v>209.5</v>
      </c>
      <c r="F679" s="22">
        <v>209.5</v>
      </c>
      <c r="G679" s="11">
        <f>-(F679-E679)*C679</f>
        <v>0</v>
      </c>
      <c r="H679" s="13">
        <f t="shared" si="275"/>
        <v>0</v>
      </c>
      <c r="J679" s="20"/>
    </row>
    <row r="680" spans="1:10" ht="15">
      <c r="A680" s="10">
        <v>44599</v>
      </c>
      <c r="B680" s="26" t="s">
        <v>764</v>
      </c>
      <c r="C680" s="11">
        <f t="shared" si="276"/>
        <v>2316.6023166023165</v>
      </c>
      <c r="D680" s="22" t="s">
        <v>6</v>
      </c>
      <c r="E680" s="22">
        <v>129.5</v>
      </c>
      <c r="F680" s="22">
        <v>128</v>
      </c>
      <c r="G680" s="11">
        <f>(F680-E680)*C680</f>
        <v>-3474.9034749034745</v>
      </c>
      <c r="H680" s="13">
        <f aca="true" t="shared" si="277" ref="H680:H687">SUM(G680:G680)</f>
        <v>-3474.9034749034745</v>
      </c>
      <c r="J680" s="20"/>
    </row>
    <row r="681" spans="1:10" ht="15">
      <c r="A681" s="10">
        <v>44596</v>
      </c>
      <c r="B681" s="26" t="s">
        <v>762</v>
      </c>
      <c r="C681" s="11">
        <f aca="true" t="shared" si="278" ref="C681:C686">(300000/E681)</f>
        <v>3006.0120240480965</v>
      </c>
      <c r="D681" s="22" t="s">
        <v>61</v>
      </c>
      <c r="E681" s="22">
        <v>99.8</v>
      </c>
      <c r="F681" s="22">
        <v>98.8</v>
      </c>
      <c r="G681" s="11">
        <f>-(F681-E681)*C681</f>
        <v>3006.0120240480965</v>
      </c>
      <c r="H681" s="13">
        <f t="shared" si="277"/>
        <v>3006.0120240480965</v>
      </c>
      <c r="J681" s="20"/>
    </row>
    <row r="682" spans="1:10" ht="15">
      <c r="A682" s="10">
        <v>44596</v>
      </c>
      <c r="B682" s="26" t="s">
        <v>763</v>
      </c>
      <c r="C682" s="11">
        <f t="shared" si="278"/>
        <v>2002.6702269692923</v>
      </c>
      <c r="D682" s="22" t="s">
        <v>61</v>
      </c>
      <c r="E682" s="22">
        <v>149.8</v>
      </c>
      <c r="F682" s="22">
        <v>149.8</v>
      </c>
      <c r="G682" s="11">
        <f>-(F682-E682)*C682</f>
        <v>0</v>
      </c>
      <c r="H682" s="13">
        <f t="shared" si="277"/>
        <v>0</v>
      </c>
      <c r="J682" s="20"/>
    </row>
    <row r="683" spans="1:10" ht="15">
      <c r="A683" s="10">
        <v>44595</v>
      </c>
      <c r="B683" s="26" t="s">
        <v>722</v>
      </c>
      <c r="C683" s="11">
        <f t="shared" si="278"/>
        <v>2304.147465437788</v>
      </c>
      <c r="D683" s="22" t="s">
        <v>6</v>
      </c>
      <c r="E683" s="22">
        <v>130.2</v>
      </c>
      <c r="F683" s="22">
        <v>128.7</v>
      </c>
      <c r="G683" s="11">
        <f>(F683-E683)*C683</f>
        <v>-3456.221198156682</v>
      </c>
      <c r="H683" s="13">
        <f t="shared" si="277"/>
        <v>-3456.221198156682</v>
      </c>
      <c r="J683" s="20"/>
    </row>
    <row r="684" spans="1:10" ht="15">
      <c r="A684" s="10">
        <v>44594</v>
      </c>
      <c r="B684" s="26" t="s">
        <v>725</v>
      </c>
      <c r="C684" s="11">
        <f t="shared" si="278"/>
        <v>1132.0754716981132</v>
      </c>
      <c r="D684" s="22" t="s">
        <v>6</v>
      </c>
      <c r="E684" s="22">
        <v>265</v>
      </c>
      <c r="F684" s="22">
        <v>268</v>
      </c>
      <c r="G684" s="11">
        <f>(F684-E684)*C684</f>
        <v>3396.2264150943397</v>
      </c>
      <c r="H684" s="13">
        <f t="shared" si="277"/>
        <v>3396.2264150943397</v>
      </c>
      <c r="J684" s="20"/>
    </row>
    <row r="685" spans="1:10" ht="15">
      <c r="A685" s="10">
        <v>44594</v>
      </c>
      <c r="B685" s="26" t="s">
        <v>144</v>
      </c>
      <c r="C685" s="11">
        <f t="shared" si="278"/>
        <v>1801.8018018018017</v>
      </c>
      <c r="D685" s="22" t="s">
        <v>6</v>
      </c>
      <c r="E685" s="22">
        <v>166.5</v>
      </c>
      <c r="F685" s="22">
        <v>168.2</v>
      </c>
      <c r="G685" s="11">
        <f>(F685-E685)*C685</f>
        <v>3063.0630630630426</v>
      </c>
      <c r="H685" s="13">
        <f t="shared" si="277"/>
        <v>3063.0630630630426</v>
      </c>
      <c r="J685" s="20"/>
    </row>
    <row r="686" spans="1:10" ht="15">
      <c r="A686" s="10">
        <v>44594</v>
      </c>
      <c r="B686" s="26" t="s">
        <v>318</v>
      </c>
      <c r="C686" s="11">
        <f t="shared" si="278"/>
        <v>977.1986970684039</v>
      </c>
      <c r="D686" s="22" t="s">
        <v>6</v>
      </c>
      <c r="E686" s="22">
        <v>307</v>
      </c>
      <c r="F686" s="22">
        <v>310</v>
      </c>
      <c r="G686" s="11">
        <f>(F686-E686)*C686</f>
        <v>2931.596091205212</v>
      </c>
      <c r="H686" s="13">
        <f t="shared" si="277"/>
        <v>2931.596091205212</v>
      </c>
      <c r="J686" s="20"/>
    </row>
    <row r="687" spans="1:10" ht="15">
      <c r="A687" s="10">
        <v>44593</v>
      </c>
      <c r="B687" s="26" t="s">
        <v>249</v>
      </c>
      <c r="C687" s="11">
        <f aca="true" t="shared" si="279" ref="C687:C692">(300000/E687)</f>
        <v>2479.3388429752067</v>
      </c>
      <c r="D687" s="22" t="s">
        <v>61</v>
      </c>
      <c r="E687" s="22">
        <v>121</v>
      </c>
      <c r="F687" s="22">
        <v>119.5</v>
      </c>
      <c r="G687" s="11">
        <f>-(F687-E687)*C687</f>
        <v>3719.00826446281</v>
      </c>
      <c r="H687" s="13">
        <f t="shared" si="277"/>
        <v>3719.00826446281</v>
      </c>
      <c r="J687" s="20"/>
    </row>
    <row r="688" spans="1:10" ht="15">
      <c r="A688" s="10">
        <v>44593</v>
      </c>
      <c r="B688" s="26" t="s">
        <v>761</v>
      </c>
      <c r="C688" s="11">
        <f t="shared" si="279"/>
        <v>1418.4397163120568</v>
      </c>
      <c r="D688" s="22" t="s">
        <v>6</v>
      </c>
      <c r="E688" s="22">
        <v>211.5</v>
      </c>
      <c r="F688" s="22">
        <v>210.5</v>
      </c>
      <c r="G688" s="11">
        <f>(F688-E688)*C688</f>
        <v>-1418.4397163120568</v>
      </c>
      <c r="H688" s="13">
        <f aca="true" t="shared" si="280" ref="H688:H694">SUM(G688:G688)</f>
        <v>-1418.4397163120568</v>
      </c>
      <c r="J688" s="20"/>
    </row>
    <row r="689" spans="1:10" ht="15">
      <c r="A689" s="10">
        <v>44592</v>
      </c>
      <c r="B689" s="26" t="s">
        <v>760</v>
      </c>
      <c r="C689" s="11">
        <f t="shared" si="279"/>
        <v>100.67114093959732</v>
      </c>
      <c r="D689" s="22" t="s">
        <v>6</v>
      </c>
      <c r="E689" s="22">
        <v>2980</v>
      </c>
      <c r="F689" s="22">
        <v>3010</v>
      </c>
      <c r="G689" s="11">
        <f aca="true" t="shared" si="281" ref="G689:G694">(F689-E689)*C689</f>
        <v>3020.1342281879197</v>
      </c>
      <c r="H689" s="13">
        <f t="shared" si="280"/>
        <v>3020.1342281879197</v>
      </c>
      <c r="J689" s="20"/>
    </row>
    <row r="690" spans="1:10" ht="15">
      <c r="A690" s="10">
        <v>44589</v>
      </c>
      <c r="B690" s="26" t="s">
        <v>319</v>
      </c>
      <c r="C690" s="11">
        <f t="shared" si="279"/>
        <v>609.7560975609756</v>
      </c>
      <c r="D690" s="22" t="s">
        <v>6</v>
      </c>
      <c r="E690" s="22">
        <v>492</v>
      </c>
      <c r="F690" s="22">
        <v>498</v>
      </c>
      <c r="G690" s="11">
        <f t="shared" si="281"/>
        <v>3658.5365853658536</v>
      </c>
      <c r="H690" s="13">
        <f t="shared" si="280"/>
        <v>3658.5365853658536</v>
      </c>
      <c r="J690" s="20"/>
    </row>
    <row r="691" spans="1:10" ht="15">
      <c r="A691" s="10">
        <v>44589</v>
      </c>
      <c r="B691" s="26" t="s">
        <v>693</v>
      </c>
      <c r="C691" s="11">
        <f t="shared" si="279"/>
        <v>145.63106796116506</v>
      </c>
      <c r="D691" s="22" t="s">
        <v>6</v>
      </c>
      <c r="E691" s="22">
        <v>2060</v>
      </c>
      <c r="F691" s="22">
        <v>2080</v>
      </c>
      <c r="G691" s="11">
        <f t="shared" si="281"/>
        <v>2912.621359223301</v>
      </c>
      <c r="H691" s="13">
        <f t="shared" si="280"/>
        <v>2912.621359223301</v>
      </c>
      <c r="J691" s="20"/>
    </row>
    <row r="692" spans="1:10" ht="15">
      <c r="A692" s="10">
        <v>44588</v>
      </c>
      <c r="B692" s="26" t="s">
        <v>362</v>
      </c>
      <c r="C692" s="11">
        <f t="shared" si="279"/>
        <v>1977.587343441002</v>
      </c>
      <c r="D692" s="22" t="s">
        <v>6</v>
      </c>
      <c r="E692" s="22">
        <v>151.7</v>
      </c>
      <c r="F692" s="22">
        <v>153.2</v>
      </c>
      <c r="G692" s="11">
        <f t="shared" si="281"/>
        <v>2966.381015161503</v>
      </c>
      <c r="H692" s="13">
        <f t="shared" si="280"/>
        <v>2966.381015161503</v>
      </c>
      <c r="J692" s="20"/>
    </row>
    <row r="693" spans="1:10" ht="15">
      <c r="A693" s="10">
        <v>44586</v>
      </c>
      <c r="B693" s="26" t="s">
        <v>758</v>
      </c>
      <c r="C693" s="11">
        <f aca="true" t="shared" si="282" ref="C693:C698">(300000/E693)</f>
        <v>963.0818619582665</v>
      </c>
      <c r="D693" s="22" t="s">
        <v>6</v>
      </c>
      <c r="E693" s="22">
        <v>311.5</v>
      </c>
      <c r="F693" s="22">
        <v>315</v>
      </c>
      <c r="G693" s="11">
        <f t="shared" si="281"/>
        <v>3370.786516853933</v>
      </c>
      <c r="H693" s="13">
        <f t="shared" si="280"/>
        <v>3370.786516853933</v>
      </c>
      <c r="J693" s="20"/>
    </row>
    <row r="694" spans="1:10" ht="15">
      <c r="A694" s="10">
        <v>44586</v>
      </c>
      <c r="B694" s="26" t="s">
        <v>759</v>
      </c>
      <c r="C694" s="11">
        <f t="shared" si="282"/>
        <v>1122.754491017964</v>
      </c>
      <c r="D694" s="22" t="s">
        <v>6</v>
      </c>
      <c r="E694" s="22">
        <v>267.2</v>
      </c>
      <c r="F694" s="22">
        <v>270.2</v>
      </c>
      <c r="G694" s="11">
        <f t="shared" si="281"/>
        <v>3368.263473053892</v>
      </c>
      <c r="H694" s="13">
        <f t="shared" si="280"/>
        <v>3368.263473053892</v>
      </c>
      <c r="J694" s="20"/>
    </row>
    <row r="695" spans="1:10" ht="15">
      <c r="A695" s="10">
        <v>44585</v>
      </c>
      <c r="B695" s="26" t="s">
        <v>144</v>
      </c>
      <c r="C695" s="11">
        <f t="shared" si="282"/>
        <v>1935.483870967742</v>
      </c>
      <c r="D695" s="22" t="s">
        <v>61</v>
      </c>
      <c r="E695" s="22">
        <v>155</v>
      </c>
      <c r="F695" s="22">
        <v>153.5</v>
      </c>
      <c r="G695" s="11">
        <f aca="true" t="shared" si="283" ref="G695:G700">-(F695-E695)*C695</f>
        <v>2903.2258064516127</v>
      </c>
      <c r="H695" s="13">
        <f aca="true" t="shared" si="284" ref="H695:H700">SUM(G695:G695)</f>
        <v>2903.2258064516127</v>
      </c>
      <c r="J695" s="20"/>
    </row>
    <row r="696" spans="1:10" ht="15">
      <c r="A696" s="10">
        <v>44582</v>
      </c>
      <c r="B696" s="26" t="s">
        <v>756</v>
      </c>
      <c r="C696" s="11">
        <f t="shared" si="282"/>
        <v>315.7894736842105</v>
      </c>
      <c r="D696" s="22" t="s">
        <v>61</v>
      </c>
      <c r="E696" s="22">
        <v>950</v>
      </c>
      <c r="F696" s="22">
        <v>940</v>
      </c>
      <c r="G696" s="11">
        <f t="shared" si="283"/>
        <v>3157.894736842105</v>
      </c>
      <c r="H696" s="13">
        <f t="shared" si="284"/>
        <v>3157.894736842105</v>
      </c>
      <c r="J696" s="20"/>
    </row>
    <row r="697" spans="1:10" ht="15">
      <c r="A697" s="10">
        <v>44582</v>
      </c>
      <c r="B697" s="26" t="s">
        <v>755</v>
      </c>
      <c r="C697" s="11">
        <f t="shared" si="282"/>
        <v>814.1112618724559</v>
      </c>
      <c r="D697" s="22" t="s">
        <v>61</v>
      </c>
      <c r="E697" s="22">
        <v>368.5</v>
      </c>
      <c r="F697" s="22">
        <v>364.5</v>
      </c>
      <c r="G697" s="11">
        <f t="shared" si="283"/>
        <v>3256.4450474898235</v>
      </c>
      <c r="H697" s="13">
        <f t="shared" si="284"/>
        <v>3256.4450474898235</v>
      </c>
      <c r="J697" s="20"/>
    </row>
    <row r="698" spans="1:10" ht="15">
      <c r="A698" s="10">
        <v>44582</v>
      </c>
      <c r="B698" s="26" t="s">
        <v>757</v>
      </c>
      <c r="C698" s="11">
        <f t="shared" si="282"/>
        <v>715.1370679380215</v>
      </c>
      <c r="D698" s="22" t="s">
        <v>61</v>
      </c>
      <c r="E698" s="22">
        <v>419.5</v>
      </c>
      <c r="F698" s="22">
        <v>419.5</v>
      </c>
      <c r="G698" s="11">
        <f t="shared" si="283"/>
        <v>0</v>
      </c>
      <c r="H698" s="13">
        <f t="shared" si="284"/>
        <v>0</v>
      </c>
      <c r="J698" s="20"/>
    </row>
    <row r="699" spans="1:10" ht="15">
      <c r="A699" s="10">
        <v>44580</v>
      </c>
      <c r="B699" s="26" t="s">
        <v>755</v>
      </c>
      <c r="C699" s="11">
        <f aca="true" t="shared" si="285" ref="C699:C704">(300000/E699)</f>
        <v>800</v>
      </c>
      <c r="D699" s="22" t="s">
        <v>61</v>
      </c>
      <c r="E699" s="22">
        <v>375</v>
      </c>
      <c r="F699" s="22">
        <v>375</v>
      </c>
      <c r="G699" s="11">
        <f t="shared" si="283"/>
        <v>0</v>
      </c>
      <c r="H699" s="13">
        <f t="shared" si="284"/>
        <v>0</v>
      </c>
      <c r="J699" s="20"/>
    </row>
    <row r="700" spans="1:10" ht="15">
      <c r="A700" s="10">
        <v>44579</v>
      </c>
      <c r="B700" s="26" t="s">
        <v>748</v>
      </c>
      <c r="C700" s="11">
        <f t="shared" si="285"/>
        <v>928.7925696594427</v>
      </c>
      <c r="D700" s="22" t="s">
        <v>61</v>
      </c>
      <c r="E700" s="22">
        <v>323</v>
      </c>
      <c r="F700" s="22">
        <v>320.5</v>
      </c>
      <c r="G700" s="11">
        <f t="shared" si="283"/>
        <v>2321.981424148607</v>
      </c>
      <c r="H700" s="13">
        <f t="shared" si="284"/>
        <v>2321.981424148607</v>
      </c>
      <c r="J700" s="20"/>
    </row>
    <row r="701" spans="1:10" ht="15">
      <c r="A701" s="10">
        <v>44578</v>
      </c>
      <c r="B701" s="26" t="s">
        <v>754</v>
      </c>
      <c r="C701" s="11">
        <f>(300000/E701)</f>
        <v>1463.4146341463415</v>
      </c>
      <c r="D701" s="22" t="s">
        <v>6</v>
      </c>
      <c r="E701" s="22">
        <v>205</v>
      </c>
      <c r="F701" s="22">
        <v>203</v>
      </c>
      <c r="G701" s="11">
        <f>(F701-E701)*C701</f>
        <v>-2926.829268292683</v>
      </c>
      <c r="H701" s="13">
        <f>SUM(G701:G701)</f>
        <v>-2926.829268292683</v>
      </c>
      <c r="J701" s="20"/>
    </row>
    <row r="702" spans="1:10" ht="15">
      <c r="A702" s="10">
        <v>44575</v>
      </c>
      <c r="B702" s="26" t="s">
        <v>686</v>
      </c>
      <c r="C702" s="11">
        <f t="shared" si="285"/>
        <v>1213.5922330097087</v>
      </c>
      <c r="D702" s="22" t="s">
        <v>6</v>
      </c>
      <c r="E702" s="22">
        <v>247.2</v>
      </c>
      <c r="F702" s="22">
        <v>245.2</v>
      </c>
      <c r="G702" s="11">
        <f>(F702-E702)*C702</f>
        <v>-2427.1844660194174</v>
      </c>
      <c r="H702" s="13">
        <f aca="true" t="shared" si="286" ref="H702:H707">SUM(G702:G702)</f>
        <v>-2427.1844660194174</v>
      </c>
      <c r="J702" s="20"/>
    </row>
    <row r="703" spans="1:10" ht="15">
      <c r="A703" s="10">
        <v>44574</v>
      </c>
      <c r="B703" s="26" t="s">
        <v>753</v>
      </c>
      <c r="C703" s="11">
        <f t="shared" si="285"/>
        <v>658.6169045005488</v>
      </c>
      <c r="D703" s="22" t="s">
        <v>6</v>
      </c>
      <c r="E703" s="22">
        <v>455.5</v>
      </c>
      <c r="F703" s="22">
        <v>452</v>
      </c>
      <c r="G703" s="11">
        <f>(F703-E703)*C703</f>
        <v>-2305.1591657519207</v>
      </c>
      <c r="H703" s="13">
        <f t="shared" si="286"/>
        <v>-2305.1591657519207</v>
      </c>
      <c r="J703" s="20"/>
    </row>
    <row r="704" spans="1:10" ht="15">
      <c r="A704" s="10">
        <v>44573</v>
      </c>
      <c r="B704" s="26" t="s">
        <v>752</v>
      </c>
      <c r="C704" s="11">
        <f t="shared" si="285"/>
        <v>1459.85401459854</v>
      </c>
      <c r="D704" s="22" t="s">
        <v>6</v>
      </c>
      <c r="E704" s="22">
        <v>205.5</v>
      </c>
      <c r="F704" s="22">
        <v>207.5</v>
      </c>
      <c r="G704" s="11">
        <f aca="true" t="shared" si="287" ref="G704:G709">(F704-E704)*C704</f>
        <v>2919.70802919708</v>
      </c>
      <c r="H704" s="13">
        <f t="shared" si="286"/>
        <v>2919.70802919708</v>
      </c>
      <c r="J704" s="20"/>
    </row>
    <row r="705" spans="1:10" ht="15">
      <c r="A705" s="10">
        <v>44572</v>
      </c>
      <c r="B705" s="26" t="s">
        <v>723</v>
      </c>
      <c r="C705" s="11">
        <f aca="true" t="shared" si="288" ref="C705:C711">(300000/E705)</f>
        <v>2184.9963583394024</v>
      </c>
      <c r="D705" s="22" t="s">
        <v>6</v>
      </c>
      <c r="E705" s="22">
        <v>137.3</v>
      </c>
      <c r="F705" s="22">
        <v>138.8</v>
      </c>
      <c r="G705" s="11">
        <f t="shared" si="287"/>
        <v>3277.494537509104</v>
      </c>
      <c r="H705" s="13">
        <f t="shared" si="286"/>
        <v>3277.494537509104</v>
      </c>
      <c r="J705" s="20"/>
    </row>
    <row r="706" spans="1:10" ht="15">
      <c r="A706" s="10">
        <v>44572</v>
      </c>
      <c r="B706" s="26" t="s">
        <v>532</v>
      </c>
      <c r="C706" s="11">
        <f t="shared" si="288"/>
        <v>1356.23869801085</v>
      </c>
      <c r="D706" s="22" t="s">
        <v>6</v>
      </c>
      <c r="E706" s="22">
        <v>221.2</v>
      </c>
      <c r="F706" s="22">
        <v>223.25</v>
      </c>
      <c r="G706" s="11">
        <f t="shared" si="287"/>
        <v>2780.2893309222577</v>
      </c>
      <c r="H706" s="13">
        <f t="shared" si="286"/>
        <v>2780.2893309222577</v>
      </c>
      <c r="J706" s="20"/>
    </row>
    <row r="707" spans="1:10" ht="15">
      <c r="A707" s="10">
        <v>44571</v>
      </c>
      <c r="B707" s="26" t="s">
        <v>703</v>
      </c>
      <c r="C707" s="11">
        <f t="shared" si="288"/>
        <v>1366.120218579235</v>
      </c>
      <c r="D707" s="22" t="s">
        <v>6</v>
      </c>
      <c r="E707" s="22">
        <v>219.6</v>
      </c>
      <c r="F707" s="22">
        <v>217.2</v>
      </c>
      <c r="G707" s="11">
        <f t="shared" si="287"/>
        <v>-3278.6885245901717</v>
      </c>
      <c r="H707" s="13">
        <f t="shared" si="286"/>
        <v>-3278.6885245901717</v>
      </c>
      <c r="J707" s="20"/>
    </row>
    <row r="708" spans="1:10" ht="15">
      <c r="A708" s="10">
        <v>44568</v>
      </c>
      <c r="B708" s="26" t="s">
        <v>750</v>
      </c>
      <c r="C708" s="11">
        <f t="shared" si="288"/>
        <v>1268.4989429175475</v>
      </c>
      <c r="D708" s="22" t="s">
        <v>6</v>
      </c>
      <c r="E708" s="22">
        <v>236.5</v>
      </c>
      <c r="F708" s="22">
        <v>238</v>
      </c>
      <c r="G708" s="11">
        <f t="shared" si="287"/>
        <v>1902.7484143763213</v>
      </c>
      <c r="H708" s="13">
        <f aca="true" t="shared" si="289" ref="H708:H714">SUM(G708:G708)</f>
        <v>1902.7484143763213</v>
      </c>
      <c r="J708" s="20"/>
    </row>
    <row r="709" spans="1:10" ht="15">
      <c r="A709" s="10">
        <v>44568</v>
      </c>
      <c r="B709" s="26" t="s">
        <v>751</v>
      </c>
      <c r="C709" s="11">
        <f t="shared" si="288"/>
        <v>2737.2262773722628</v>
      </c>
      <c r="D709" s="22" t="s">
        <v>6</v>
      </c>
      <c r="E709" s="22">
        <v>109.6</v>
      </c>
      <c r="F709" s="22">
        <v>109.2</v>
      </c>
      <c r="G709" s="11">
        <f t="shared" si="287"/>
        <v>-1094.8905109488817</v>
      </c>
      <c r="H709" s="13">
        <f t="shared" si="289"/>
        <v>-1094.8905109488817</v>
      </c>
      <c r="J709" s="20"/>
    </row>
    <row r="710" spans="1:10" ht="15">
      <c r="A710" s="10">
        <v>44567</v>
      </c>
      <c r="B710" s="26" t="s">
        <v>723</v>
      </c>
      <c r="C710" s="11">
        <f t="shared" si="288"/>
        <v>2252.252252252252</v>
      </c>
      <c r="D710" s="22" t="s">
        <v>6</v>
      </c>
      <c r="E710" s="22">
        <v>133.2</v>
      </c>
      <c r="F710" s="22">
        <v>133.2</v>
      </c>
      <c r="G710" s="11">
        <f aca="true" t="shared" si="290" ref="G710:G716">(F710-E710)*C710</f>
        <v>0</v>
      </c>
      <c r="H710" s="13">
        <f t="shared" si="289"/>
        <v>0</v>
      </c>
      <c r="J710" s="20"/>
    </row>
    <row r="711" spans="1:10" ht="15">
      <c r="A711" s="10">
        <v>44567</v>
      </c>
      <c r="B711" s="26" t="s">
        <v>299</v>
      </c>
      <c r="C711" s="11">
        <f t="shared" si="288"/>
        <v>2824.8587570621467</v>
      </c>
      <c r="D711" s="22" t="s">
        <v>6</v>
      </c>
      <c r="E711" s="22">
        <v>106.2</v>
      </c>
      <c r="F711" s="22">
        <v>104.7</v>
      </c>
      <c r="G711" s="11">
        <f t="shared" si="290"/>
        <v>-4237.28813559322</v>
      </c>
      <c r="H711" s="13">
        <f t="shared" si="289"/>
        <v>-4237.28813559322</v>
      </c>
      <c r="J711" s="20"/>
    </row>
    <row r="712" spans="1:10" ht="15">
      <c r="A712" s="10">
        <v>44566</v>
      </c>
      <c r="B712" s="26" t="s">
        <v>450</v>
      </c>
      <c r="C712" s="11">
        <f aca="true" t="shared" si="291" ref="C712:C718">(300000/E712)</f>
        <v>2683.3631484794278</v>
      </c>
      <c r="D712" s="22" t="s">
        <v>6</v>
      </c>
      <c r="E712" s="22">
        <v>111.8</v>
      </c>
      <c r="F712" s="22">
        <v>113.2</v>
      </c>
      <c r="G712" s="11">
        <f t="shared" si="290"/>
        <v>3756.708407871214</v>
      </c>
      <c r="H712" s="13">
        <f t="shared" si="289"/>
        <v>3756.708407871214</v>
      </c>
      <c r="J712" s="20"/>
    </row>
    <row r="713" spans="1:10" ht="15">
      <c r="A713" s="10">
        <v>44566</v>
      </c>
      <c r="B713" s="26" t="s">
        <v>543</v>
      </c>
      <c r="C713" s="11">
        <f t="shared" si="291"/>
        <v>2218.934911242604</v>
      </c>
      <c r="D713" s="22" t="s">
        <v>6</v>
      </c>
      <c r="E713" s="22">
        <v>135.2</v>
      </c>
      <c r="F713" s="22">
        <v>136.5</v>
      </c>
      <c r="G713" s="11">
        <f t="shared" si="290"/>
        <v>2884.61538461541</v>
      </c>
      <c r="H713" s="13">
        <f t="shared" si="289"/>
        <v>2884.61538461541</v>
      </c>
      <c r="J713" s="20"/>
    </row>
    <row r="714" spans="1:10" ht="15">
      <c r="A714" s="10">
        <v>44566</v>
      </c>
      <c r="B714" s="26" t="s">
        <v>249</v>
      </c>
      <c r="C714" s="11">
        <f t="shared" si="291"/>
        <v>2561.9128949615715</v>
      </c>
      <c r="D714" s="22" t="s">
        <v>6</v>
      </c>
      <c r="E714" s="22">
        <v>117.1</v>
      </c>
      <c r="F714" s="22">
        <v>117.3</v>
      </c>
      <c r="G714" s="11">
        <f t="shared" si="290"/>
        <v>512.3825789923216</v>
      </c>
      <c r="H714" s="13">
        <f t="shared" si="289"/>
        <v>512.3825789923216</v>
      </c>
      <c r="J714" s="20"/>
    </row>
    <row r="715" spans="1:10" ht="15">
      <c r="A715" s="10">
        <v>44564</v>
      </c>
      <c r="B715" s="26" t="s">
        <v>723</v>
      </c>
      <c r="C715" s="11">
        <f t="shared" si="291"/>
        <v>2371.5415019762845</v>
      </c>
      <c r="D715" s="22" t="s">
        <v>6</v>
      </c>
      <c r="E715" s="22">
        <v>126.5</v>
      </c>
      <c r="F715" s="22">
        <v>128</v>
      </c>
      <c r="G715" s="11">
        <f t="shared" si="290"/>
        <v>3557.312252964427</v>
      </c>
      <c r="H715" s="13">
        <f aca="true" t="shared" si="292" ref="H715:H721">SUM(G715:G715)</f>
        <v>3557.312252964427</v>
      </c>
      <c r="J715" s="20"/>
    </row>
    <row r="716" spans="1:10" ht="15">
      <c r="A716" s="10">
        <v>44564</v>
      </c>
      <c r="B716" s="26" t="s">
        <v>346</v>
      </c>
      <c r="C716" s="11">
        <f t="shared" si="291"/>
        <v>3797.46835443038</v>
      </c>
      <c r="D716" s="22" t="s">
        <v>6</v>
      </c>
      <c r="E716" s="22">
        <v>79</v>
      </c>
      <c r="F716" s="22">
        <v>79.3</v>
      </c>
      <c r="G716" s="11">
        <f t="shared" si="290"/>
        <v>1139.2405063291033</v>
      </c>
      <c r="H716" s="13">
        <f t="shared" si="292"/>
        <v>1139.2405063291033</v>
      </c>
      <c r="J716" s="20"/>
    </row>
    <row r="717" spans="1:10" ht="15">
      <c r="A717" s="10">
        <v>44561</v>
      </c>
      <c r="B717" s="26" t="s">
        <v>299</v>
      </c>
      <c r="C717" s="11">
        <f t="shared" si="291"/>
        <v>2982.1073558648113</v>
      </c>
      <c r="D717" s="22" t="s">
        <v>6</v>
      </c>
      <c r="E717" s="22">
        <v>100.6</v>
      </c>
      <c r="F717" s="22">
        <v>101.6</v>
      </c>
      <c r="G717" s="11">
        <f aca="true" t="shared" si="293" ref="G717:G723">(F717-E717)*C717</f>
        <v>2982.1073558648113</v>
      </c>
      <c r="H717" s="13">
        <f t="shared" si="292"/>
        <v>2982.1073558648113</v>
      </c>
      <c r="J717" s="20"/>
    </row>
    <row r="718" spans="1:10" ht="15">
      <c r="A718" s="10">
        <v>44561</v>
      </c>
      <c r="B718" s="26" t="s">
        <v>749</v>
      </c>
      <c r="C718" s="11">
        <f t="shared" si="291"/>
        <v>621.7616580310881</v>
      </c>
      <c r="D718" s="22" t="s">
        <v>6</v>
      </c>
      <c r="E718" s="22">
        <v>482.5</v>
      </c>
      <c r="F718" s="22">
        <v>485.8</v>
      </c>
      <c r="G718" s="11">
        <f t="shared" si="293"/>
        <v>2051.813471502598</v>
      </c>
      <c r="H718" s="13">
        <f t="shared" si="292"/>
        <v>2051.813471502598</v>
      </c>
      <c r="J718" s="20"/>
    </row>
    <row r="719" spans="1:10" ht="15">
      <c r="A719" s="10">
        <v>44560</v>
      </c>
      <c r="B719" s="26" t="s">
        <v>749</v>
      </c>
      <c r="C719" s="11">
        <f aca="true" t="shared" si="294" ref="C719:C724">(300000/E719)</f>
        <v>626.9592476489029</v>
      </c>
      <c r="D719" s="22" t="s">
        <v>6</v>
      </c>
      <c r="E719" s="22">
        <v>478.5</v>
      </c>
      <c r="F719" s="22">
        <v>482.85</v>
      </c>
      <c r="G719" s="11">
        <f t="shared" si="293"/>
        <v>2727.2727272727416</v>
      </c>
      <c r="H719" s="13">
        <f t="shared" si="292"/>
        <v>2727.2727272727416</v>
      </c>
      <c r="J719" s="20"/>
    </row>
    <row r="720" spans="1:10" ht="15">
      <c r="A720" s="10">
        <v>44558</v>
      </c>
      <c r="B720" s="26" t="s">
        <v>703</v>
      </c>
      <c r="C720" s="11">
        <f t="shared" si="294"/>
        <v>1652.892561983471</v>
      </c>
      <c r="D720" s="22" t="s">
        <v>6</v>
      </c>
      <c r="E720" s="22">
        <v>181.5</v>
      </c>
      <c r="F720" s="22">
        <v>183.5</v>
      </c>
      <c r="G720" s="11">
        <f t="shared" si="293"/>
        <v>3305.785123966942</v>
      </c>
      <c r="H720" s="13">
        <f t="shared" si="292"/>
        <v>3305.785123966942</v>
      </c>
      <c r="J720" s="20"/>
    </row>
    <row r="721" spans="1:10" ht="15">
      <c r="A721" s="10">
        <v>44558</v>
      </c>
      <c r="B721" s="26" t="s">
        <v>249</v>
      </c>
      <c r="C721" s="11">
        <f t="shared" si="294"/>
        <v>2678.5714285714284</v>
      </c>
      <c r="D721" s="22" t="s">
        <v>6</v>
      </c>
      <c r="E721" s="22">
        <v>112</v>
      </c>
      <c r="F721" s="22">
        <v>112.5</v>
      </c>
      <c r="G721" s="11">
        <f t="shared" si="293"/>
        <v>1339.2857142857142</v>
      </c>
      <c r="H721" s="13">
        <f t="shared" si="292"/>
        <v>1339.2857142857142</v>
      </c>
      <c r="J721" s="20"/>
    </row>
    <row r="722" spans="1:10" ht="15">
      <c r="A722" s="10">
        <v>44557</v>
      </c>
      <c r="B722" s="26" t="s">
        <v>450</v>
      </c>
      <c r="C722" s="11">
        <f t="shared" si="294"/>
        <v>2752.293577981651</v>
      </c>
      <c r="D722" s="22" t="s">
        <v>6</v>
      </c>
      <c r="E722" s="22">
        <v>109</v>
      </c>
      <c r="F722" s="22">
        <v>109</v>
      </c>
      <c r="G722" s="11">
        <f t="shared" si="293"/>
        <v>0</v>
      </c>
      <c r="H722" s="13">
        <f aca="true" t="shared" si="295" ref="H722:H729">SUM(G722:G722)</f>
        <v>0</v>
      </c>
      <c r="J722" s="20"/>
    </row>
    <row r="723" spans="1:10" ht="15">
      <c r="A723" s="10">
        <v>44557</v>
      </c>
      <c r="B723" s="26" t="s">
        <v>144</v>
      </c>
      <c r="C723" s="11">
        <f t="shared" si="294"/>
        <v>1591.5119363395224</v>
      </c>
      <c r="D723" s="22" t="s">
        <v>6</v>
      </c>
      <c r="E723" s="22">
        <v>188.5</v>
      </c>
      <c r="F723" s="22">
        <v>186.5</v>
      </c>
      <c r="G723" s="11">
        <f t="shared" si="293"/>
        <v>-3183.023872679045</v>
      </c>
      <c r="H723" s="13">
        <f t="shared" si="295"/>
        <v>-3183.023872679045</v>
      </c>
      <c r="J723" s="20"/>
    </row>
    <row r="724" spans="1:10" ht="15">
      <c r="A724" s="10">
        <v>44554</v>
      </c>
      <c r="B724" s="26" t="s">
        <v>253</v>
      </c>
      <c r="C724" s="11">
        <f t="shared" si="294"/>
        <v>2471.169686985173</v>
      </c>
      <c r="D724" s="22" t="s">
        <v>6</v>
      </c>
      <c r="E724" s="22">
        <v>121.4</v>
      </c>
      <c r="F724" s="22">
        <v>121.4</v>
      </c>
      <c r="G724" s="11">
        <f aca="true" t="shared" si="296" ref="G724:G729">(F724-E724)*C724</f>
        <v>0</v>
      </c>
      <c r="H724" s="13">
        <f t="shared" si="295"/>
        <v>0</v>
      </c>
      <c r="J724" s="20"/>
    </row>
    <row r="725" spans="1:10" ht="15">
      <c r="A725" s="10">
        <v>44553</v>
      </c>
      <c r="B725" s="26" t="s">
        <v>192</v>
      </c>
      <c r="C725" s="11">
        <f aca="true" t="shared" si="297" ref="C725:C730">(300000/E725)</f>
        <v>2970.29702970297</v>
      </c>
      <c r="D725" s="22" t="s">
        <v>6</v>
      </c>
      <c r="E725" s="22">
        <v>101</v>
      </c>
      <c r="F725" s="22">
        <v>102.5</v>
      </c>
      <c r="G725" s="11">
        <f t="shared" si="296"/>
        <v>4455.445544554455</v>
      </c>
      <c r="H725" s="13">
        <f t="shared" si="295"/>
        <v>4455.445544554455</v>
      </c>
      <c r="J725" s="20"/>
    </row>
    <row r="726" spans="1:10" ht="15">
      <c r="A726" s="10">
        <v>44552</v>
      </c>
      <c r="B726" s="26" t="s">
        <v>299</v>
      </c>
      <c r="C726" s="11">
        <f t="shared" si="297"/>
        <v>2967.359050445104</v>
      </c>
      <c r="D726" s="22" t="s">
        <v>6</v>
      </c>
      <c r="E726" s="22">
        <v>101.1</v>
      </c>
      <c r="F726" s="22">
        <v>102.3</v>
      </c>
      <c r="G726" s="11">
        <f t="shared" si="296"/>
        <v>3560.830860534133</v>
      </c>
      <c r="H726" s="13">
        <f t="shared" si="295"/>
        <v>3560.830860534133</v>
      </c>
      <c r="J726" s="20"/>
    </row>
    <row r="727" spans="1:10" ht="15">
      <c r="A727" s="10">
        <v>44552</v>
      </c>
      <c r="B727" s="26" t="s">
        <v>715</v>
      </c>
      <c r="C727" s="11">
        <f t="shared" si="297"/>
        <v>1861.0421836228288</v>
      </c>
      <c r="D727" s="22" t="s">
        <v>6</v>
      </c>
      <c r="E727" s="22">
        <v>161.2</v>
      </c>
      <c r="F727" s="22">
        <v>163</v>
      </c>
      <c r="G727" s="11">
        <f t="shared" si="296"/>
        <v>3349.875930521113</v>
      </c>
      <c r="H727" s="13">
        <f t="shared" si="295"/>
        <v>3349.875930521113</v>
      </c>
      <c r="J727" s="20"/>
    </row>
    <row r="728" spans="1:10" ht="15">
      <c r="A728" s="10">
        <v>44551</v>
      </c>
      <c r="B728" s="26" t="s">
        <v>722</v>
      </c>
      <c r="C728" s="11">
        <f t="shared" si="297"/>
        <v>2586.206896551724</v>
      </c>
      <c r="D728" s="22" t="s">
        <v>6</v>
      </c>
      <c r="E728" s="22">
        <v>116</v>
      </c>
      <c r="F728" s="22">
        <v>117.5</v>
      </c>
      <c r="G728" s="11">
        <f t="shared" si="296"/>
        <v>3879.310344827586</v>
      </c>
      <c r="H728" s="13">
        <f t="shared" si="295"/>
        <v>3879.310344827586</v>
      </c>
      <c r="J728" s="20"/>
    </row>
    <row r="729" spans="1:10" ht="15">
      <c r="A729" s="10">
        <v>44551</v>
      </c>
      <c r="B729" s="26" t="s">
        <v>742</v>
      </c>
      <c r="C729" s="11">
        <f t="shared" si="297"/>
        <v>1685.3932584269662</v>
      </c>
      <c r="D729" s="22" t="s">
        <v>6</v>
      </c>
      <c r="E729" s="22">
        <v>178</v>
      </c>
      <c r="F729" s="22">
        <v>180</v>
      </c>
      <c r="G729" s="11">
        <f t="shared" si="296"/>
        <v>3370.7865168539324</v>
      </c>
      <c r="H729" s="13">
        <f t="shared" si="295"/>
        <v>3370.7865168539324</v>
      </c>
      <c r="J729" s="20"/>
    </row>
    <row r="730" spans="1:10" ht="15">
      <c r="A730" s="10">
        <v>44550</v>
      </c>
      <c r="B730" s="26" t="s">
        <v>741</v>
      </c>
      <c r="C730" s="11">
        <f t="shared" si="297"/>
        <v>1935.483870967742</v>
      </c>
      <c r="D730" s="22" t="s">
        <v>61</v>
      </c>
      <c r="E730" s="22">
        <v>155</v>
      </c>
      <c r="F730" s="22">
        <v>153.5</v>
      </c>
      <c r="G730" s="11">
        <f>-(F730-E730)*C730</f>
        <v>2903.2258064516127</v>
      </c>
      <c r="H730" s="13">
        <f aca="true" t="shared" si="298" ref="H730:H737">SUM(G730:G730)</f>
        <v>2903.2258064516127</v>
      </c>
      <c r="J730" s="20"/>
    </row>
    <row r="731" spans="1:10" ht="15">
      <c r="A731" s="10">
        <v>44547</v>
      </c>
      <c r="B731" s="26" t="s">
        <v>742</v>
      </c>
      <c r="C731" s="11">
        <f aca="true" t="shared" si="299" ref="C731:C737">(300000/E731)</f>
        <v>1570.6806282722514</v>
      </c>
      <c r="D731" s="22" t="s">
        <v>61</v>
      </c>
      <c r="E731" s="22">
        <v>191</v>
      </c>
      <c r="F731" s="22">
        <v>189</v>
      </c>
      <c r="G731" s="11">
        <f>-(F731-E731)*C731</f>
        <v>3141.361256544503</v>
      </c>
      <c r="H731" s="13">
        <f t="shared" si="298"/>
        <v>3141.361256544503</v>
      </c>
      <c r="J731" s="20"/>
    </row>
    <row r="732" spans="1:10" ht="15">
      <c r="A732" s="10">
        <v>44547</v>
      </c>
      <c r="B732" s="26" t="s">
        <v>748</v>
      </c>
      <c r="C732" s="11">
        <f t="shared" si="299"/>
        <v>892.8571428571429</v>
      </c>
      <c r="D732" s="22" t="s">
        <v>61</v>
      </c>
      <c r="E732" s="22">
        <v>336</v>
      </c>
      <c r="F732" s="22">
        <v>332.5</v>
      </c>
      <c r="G732" s="11">
        <f>-(F732-E732)*C732</f>
        <v>3125</v>
      </c>
      <c r="H732" s="13">
        <f t="shared" si="298"/>
        <v>3125</v>
      </c>
      <c r="J732" s="20"/>
    </row>
    <row r="733" spans="1:10" ht="15">
      <c r="A733" s="10">
        <v>44545</v>
      </c>
      <c r="B733" s="26" t="s">
        <v>728</v>
      </c>
      <c r="C733" s="11">
        <f t="shared" si="299"/>
        <v>2173.913043478261</v>
      </c>
      <c r="D733" s="22" t="s">
        <v>61</v>
      </c>
      <c r="E733" s="22">
        <v>138</v>
      </c>
      <c r="F733" s="22">
        <v>137.8</v>
      </c>
      <c r="G733" s="11">
        <f>-(F733-E733)*C733</f>
        <v>434.78260869562746</v>
      </c>
      <c r="H733" s="13">
        <f t="shared" si="298"/>
        <v>434.78260869562746</v>
      </c>
      <c r="J733" s="20"/>
    </row>
    <row r="734" spans="1:10" ht="15">
      <c r="A734" s="10">
        <v>44543</v>
      </c>
      <c r="B734" s="26" t="s">
        <v>534</v>
      </c>
      <c r="C734" s="11">
        <f t="shared" si="299"/>
        <v>1257.861635220126</v>
      </c>
      <c r="D734" s="22" t="s">
        <v>6</v>
      </c>
      <c r="E734" s="22">
        <v>238.5</v>
      </c>
      <c r="F734" s="22">
        <v>235.5</v>
      </c>
      <c r="G734" s="11">
        <f>(F734-E734)*C734</f>
        <v>-3773.5849056603774</v>
      </c>
      <c r="H734" s="13">
        <f t="shared" si="298"/>
        <v>-3773.5849056603774</v>
      </c>
      <c r="J734" s="20"/>
    </row>
    <row r="735" spans="1:10" ht="15">
      <c r="A735" s="10">
        <v>44543</v>
      </c>
      <c r="B735" s="26" t="s">
        <v>650</v>
      </c>
      <c r="C735" s="11">
        <f t="shared" si="299"/>
        <v>2112.676056338028</v>
      </c>
      <c r="D735" s="22" t="s">
        <v>6</v>
      </c>
      <c r="E735" s="22">
        <v>142</v>
      </c>
      <c r="F735" s="22">
        <v>140.5</v>
      </c>
      <c r="G735" s="11">
        <f>(F735-E735)*C735</f>
        <v>-3169.014084507042</v>
      </c>
      <c r="H735" s="13">
        <f t="shared" si="298"/>
        <v>-3169.014084507042</v>
      </c>
      <c r="J735" s="20"/>
    </row>
    <row r="736" spans="1:10" ht="15">
      <c r="A736" s="10">
        <v>44540</v>
      </c>
      <c r="B736" s="26" t="s">
        <v>747</v>
      </c>
      <c r="C736" s="11">
        <f t="shared" si="299"/>
        <v>2006.6889632107022</v>
      </c>
      <c r="D736" s="22" t="s">
        <v>6</v>
      </c>
      <c r="E736" s="22">
        <v>149.5</v>
      </c>
      <c r="F736" s="22">
        <v>150.5</v>
      </c>
      <c r="G736" s="11">
        <f>(F736-E736)*C736</f>
        <v>2006.6889632107022</v>
      </c>
      <c r="H736" s="13">
        <f t="shared" si="298"/>
        <v>2006.6889632107022</v>
      </c>
      <c r="J736" s="20"/>
    </row>
    <row r="737" spans="1:10" ht="15">
      <c r="A737" s="10">
        <v>44539</v>
      </c>
      <c r="B737" s="26" t="s">
        <v>746</v>
      </c>
      <c r="C737" s="11">
        <f t="shared" si="299"/>
        <v>1448.575567358764</v>
      </c>
      <c r="D737" s="22" t="s">
        <v>6</v>
      </c>
      <c r="E737" s="22">
        <v>207.1</v>
      </c>
      <c r="F737" s="22">
        <v>207.1</v>
      </c>
      <c r="G737" s="11">
        <f>(F737-E737)*C737</f>
        <v>0</v>
      </c>
      <c r="H737" s="13">
        <f t="shared" si="298"/>
        <v>0</v>
      </c>
      <c r="J737" s="20"/>
    </row>
    <row r="738" spans="1:10" ht="15">
      <c r="A738" s="10">
        <v>44539</v>
      </c>
      <c r="B738" s="26" t="s">
        <v>745</v>
      </c>
      <c r="C738" s="11">
        <f aca="true" t="shared" si="300" ref="C738:C743">(300000/E738)</f>
        <v>485.82995951417</v>
      </c>
      <c r="D738" s="22" t="s">
        <v>6</v>
      </c>
      <c r="E738" s="22">
        <v>617.5</v>
      </c>
      <c r="F738" s="22">
        <v>610.5</v>
      </c>
      <c r="G738" s="11">
        <f>(F738-E738)*C738</f>
        <v>-3400.8097165991903</v>
      </c>
      <c r="H738" s="13">
        <f aca="true" t="shared" si="301" ref="H738:H746">SUM(G738:G738)</f>
        <v>-3400.8097165991903</v>
      </c>
      <c r="J738" s="20"/>
    </row>
    <row r="739" spans="1:10" ht="15">
      <c r="A739" s="10">
        <v>44538</v>
      </c>
      <c r="B739" s="26" t="s">
        <v>299</v>
      </c>
      <c r="C739" s="11">
        <f t="shared" si="300"/>
        <v>3061.2244897959185</v>
      </c>
      <c r="D739" s="22" t="s">
        <v>6</v>
      </c>
      <c r="E739" s="22">
        <v>98</v>
      </c>
      <c r="F739" s="22">
        <v>98.6</v>
      </c>
      <c r="G739" s="11">
        <f aca="true" t="shared" si="302" ref="G739:G744">(F739-E739)*C739</f>
        <v>1836.7346938775338</v>
      </c>
      <c r="H739" s="13">
        <f t="shared" si="301"/>
        <v>1836.7346938775338</v>
      </c>
      <c r="J739" s="20"/>
    </row>
    <row r="740" spans="1:10" ht="15">
      <c r="A740" s="10">
        <v>44538</v>
      </c>
      <c r="B740" s="26" t="s">
        <v>744</v>
      </c>
      <c r="C740" s="11">
        <f t="shared" si="300"/>
        <v>230.94688221709006</v>
      </c>
      <c r="D740" s="22" t="s">
        <v>6</v>
      </c>
      <c r="E740" s="22">
        <v>1299</v>
      </c>
      <c r="F740" s="22">
        <v>1302</v>
      </c>
      <c r="G740" s="11">
        <f t="shared" si="302"/>
        <v>692.8406466512702</v>
      </c>
      <c r="H740" s="13">
        <f t="shared" si="301"/>
        <v>692.8406466512702</v>
      </c>
      <c r="J740" s="20"/>
    </row>
    <row r="741" spans="1:10" ht="15">
      <c r="A741" s="10">
        <v>44537</v>
      </c>
      <c r="B741" s="26" t="s">
        <v>715</v>
      </c>
      <c r="C741" s="11">
        <f t="shared" si="300"/>
        <v>1712.328767123288</v>
      </c>
      <c r="D741" s="22" t="s">
        <v>6</v>
      </c>
      <c r="E741" s="22">
        <v>175.2</v>
      </c>
      <c r="F741" s="22">
        <v>177.2</v>
      </c>
      <c r="G741" s="11">
        <f t="shared" si="302"/>
        <v>3424.657534246576</v>
      </c>
      <c r="H741" s="13">
        <f t="shared" si="301"/>
        <v>3424.657534246576</v>
      </c>
      <c r="J741" s="20"/>
    </row>
    <row r="742" spans="1:10" ht="15">
      <c r="A742" s="10">
        <v>44537</v>
      </c>
      <c r="B742" s="26" t="s">
        <v>249</v>
      </c>
      <c r="C742" s="11">
        <f t="shared" si="300"/>
        <v>2439.0243902439024</v>
      </c>
      <c r="D742" s="22" t="s">
        <v>6</v>
      </c>
      <c r="E742" s="22">
        <v>123</v>
      </c>
      <c r="F742" s="22">
        <v>121</v>
      </c>
      <c r="G742" s="11">
        <f t="shared" si="302"/>
        <v>-4878.048780487805</v>
      </c>
      <c r="H742" s="13">
        <f t="shared" si="301"/>
        <v>-4878.048780487805</v>
      </c>
      <c r="J742" s="20"/>
    </row>
    <row r="743" spans="1:10" ht="15">
      <c r="A743" s="10">
        <v>44532</v>
      </c>
      <c r="B743" s="26" t="s">
        <v>685</v>
      </c>
      <c r="C743" s="11">
        <f t="shared" si="300"/>
        <v>1022.1465076660988</v>
      </c>
      <c r="D743" s="22" t="s">
        <v>6</v>
      </c>
      <c r="E743" s="22">
        <v>293.5</v>
      </c>
      <c r="F743" s="22">
        <v>290.5</v>
      </c>
      <c r="G743" s="11">
        <f t="shared" si="302"/>
        <v>-3066.4395229982965</v>
      </c>
      <c r="H743" s="13">
        <f t="shared" si="301"/>
        <v>-3066.4395229982965</v>
      </c>
      <c r="J743" s="20"/>
    </row>
    <row r="744" spans="1:10" ht="15">
      <c r="A744" s="10">
        <v>44531</v>
      </c>
      <c r="B744" s="26" t="s">
        <v>116</v>
      </c>
      <c r="C744" s="11">
        <f aca="true" t="shared" si="303" ref="C744:C749">(300000/E744)</f>
        <v>2597.4025974025976</v>
      </c>
      <c r="D744" s="22" t="s">
        <v>6</v>
      </c>
      <c r="E744" s="22">
        <v>115.5</v>
      </c>
      <c r="F744" s="22">
        <v>115.5</v>
      </c>
      <c r="G744" s="11">
        <f t="shared" si="302"/>
        <v>0</v>
      </c>
      <c r="H744" s="13">
        <f t="shared" si="301"/>
        <v>0</v>
      </c>
      <c r="J744" s="20"/>
    </row>
    <row r="745" spans="1:10" ht="15">
      <c r="A745" s="10">
        <v>44531</v>
      </c>
      <c r="B745" s="26" t="s">
        <v>743</v>
      </c>
      <c r="C745" s="11">
        <f>(300000/E745)</f>
        <v>413.22314049586777</v>
      </c>
      <c r="D745" s="22" t="s">
        <v>61</v>
      </c>
      <c r="E745" s="22">
        <v>726</v>
      </c>
      <c r="F745" s="22">
        <v>726</v>
      </c>
      <c r="G745" s="11">
        <f>-(F745-E745)*C745</f>
        <v>0</v>
      </c>
      <c r="H745" s="13">
        <f>SUM(G745:G745)</f>
        <v>0</v>
      </c>
      <c r="J745" s="20"/>
    </row>
    <row r="746" spans="1:10" ht="15">
      <c r="A746" s="10">
        <v>44530</v>
      </c>
      <c r="B746" s="26" t="s">
        <v>742</v>
      </c>
      <c r="C746" s="11">
        <f t="shared" si="303"/>
        <v>1435.4066985645934</v>
      </c>
      <c r="D746" s="22" t="s">
        <v>6</v>
      </c>
      <c r="E746" s="22">
        <v>209</v>
      </c>
      <c r="F746" s="22">
        <v>210.8</v>
      </c>
      <c r="G746" s="11">
        <f>(F746-E746)*C746</f>
        <v>2583.7320574162845</v>
      </c>
      <c r="H746" s="13">
        <f t="shared" si="301"/>
        <v>2583.7320574162845</v>
      </c>
      <c r="J746" s="20"/>
    </row>
    <row r="747" spans="1:10" ht="15">
      <c r="A747" s="10">
        <v>44526</v>
      </c>
      <c r="B747" s="26" t="s">
        <v>450</v>
      </c>
      <c r="C747" s="11">
        <f t="shared" si="303"/>
        <v>2870.813397129187</v>
      </c>
      <c r="D747" s="22" t="s">
        <v>6</v>
      </c>
      <c r="E747" s="22">
        <v>104.5</v>
      </c>
      <c r="F747" s="22">
        <v>103.25</v>
      </c>
      <c r="G747" s="11">
        <f>-(F747-E747)*C747</f>
        <v>3588.5167464114834</v>
      </c>
      <c r="H747" s="13">
        <f aca="true" t="shared" si="304" ref="H747:H753">SUM(G747:G747)</f>
        <v>3588.5167464114834</v>
      </c>
      <c r="J747" s="20"/>
    </row>
    <row r="748" spans="1:10" ht="15">
      <c r="A748" s="10">
        <v>44526</v>
      </c>
      <c r="B748" s="26" t="s">
        <v>741</v>
      </c>
      <c r="C748" s="11">
        <f t="shared" si="303"/>
        <v>1764.7058823529412</v>
      </c>
      <c r="D748" s="22" t="s">
        <v>6</v>
      </c>
      <c r="E748" s="22">
        <v>170</v>
      </c>
      <c r="F748" s="22">
        <v>172</v>
      </c>
      <c r="G748" s="11">
        <f aca="true" t="shared" si="305" ref="G748:G753">(F748-E748)*C748</f>
        <v>3529.4117647058824</v>
      </c>
      <c r="H748" s="13">
        <f t="shared" si="304"/>
        <v>3529.4117647058824</v>
      </c>
      <c r="J748" s="20"/>
    </row>
    <row r="749" spans="1:10" ht="15">
      <c r="A749" s="10">
        <v>44525</v>
      </c>
      <c r="B749" s="26" t="s">
        <v>741</v>
      </c>
      <c r="C749" s="11">
        <f t="shared" si="303"/>
        <v>1840.4907975460123</v>
      </c>
      <c r="D749" s="22" t="s">
        <v>6</v>
      </c>
      <c r="E749" s="22">
        <v>163</v>
      </c>
      <c r="F749" s="22">
        <v>165</v>
      </c>
      <c r="G749" s="11">
        <f t="shared" si="305"/>
        <v>3680.9815950920247</v>
      </c>
      <c r="H749" s="13">
        <f t="shared" si="304"/>
        <v>3680.9815950920247</v>
      </c>
      <c r="J749" s="20"/>
    </row>
    <row r="750" spans="1:10" ht="15">
      <c r="A750" s="10">
        <v>44524</v>
      </c>
      <c r="B750" s="26" t="s">
        <v>414</v>
      </c>
      <c r="C750" s="11">
        <f aca="true" t="shared" si="306" ref="C750:C755">(300000/E750)</f>
        <v>1466.992665036675</v>
      </c>
      <c r="D750" s="22" t="s">
        <v>6</v>
      </c>
      <c r="E750" s="22">
        <v>204.5</v>
      </c>
      <c r="F750" s="22">
        <v>207</v>
      </c>
      <c r="G750" s="11">
        <f t="shared" si="305"/>
        <v>3667.4816625916874</v>
      </c>
      <c r="H750" s="13">
        <f t="shared" si="304"/>
        <v>3667.4816625916874</v>
      </c>
      <c r="J750" s="20"/>
    </row>
    <row r="751" spans="1:10" ht="15">
      <c r="A751" s="10">
        <v>44524</v>
      </c>
      <c r="B751" s="26" t="s">
        <v>641</v>
      </c>
      <c r="C751" s="11">
        <f t="shared" si="306"/>
        <v>1224.4897959183672</v>
      </c>
      <c r="D751" s="22" t="s">
        <v>6</v>
      </c>
      <c r="E751" s="22">
        <v>245</v>
      </c>
      <c r="F751" s="22">
        <v>242</v>
      </c>
      <c r="G751" s="11">
        <f t="shared" si="305"/>
        <v>-3673.4693877551017</v>
      </c>
      <c r="H751" s="13">
        <f t="shared" si="304"/>
        <v>-3673.4693877551017</v>
      </c>
      <c r="J751" s="20"/>
    </row>
    <row r="752" spans="1:10" ht="15">
      <c r="A752" s="10">
        <v>44523</v>
      </c>
      <c r="B752" s="26" t="s">
        <v>740</v>
      </c>
      <c r="C752" s="11">
        <f t="shared" si="306"/>
        <v>1470.5882352941176</v>
      </c>
      <c r="D752" s="22" t="s">
        <v>6</v>
      </c>
      <c r="E752" s="22">
        <v>204</v>
      </c>
      <c r="F752" s="22">
        <v>206.5</v>
      </c>
      <c r="G752" s="11">
        <f t="shared" si="305"/>
        <v>3676.4705882352937</v>
      </c>
      <c r="H752" s="13">
        <f t="shared" si="304"/>
        <v>3676.4705882352937</v>
      </c>
      <c r="J752" s="20"/>
    </row>
    <row r="753" spans="1:10" ht="15">
      <c r="A753" s="10">
        <v>44523</v>
      </c>
      <c r="B753" s="26" t="s">
        <v>722</v>
      </c>
      <c r="C753" s="11">
        <f t="shared" si="306"/>
        <v>2521.0084033613443</v>
      </c>
      <c r="D753" s="22" t="s">
        <v>6</v>
      </c>
      <c r="E753" s="22">
        <v>119</v>
      </c>
      <c r="F753" s="22">
        <v>119.8</v>
      </c>
      <c r="G753" s="11">
        <f t="shared" si="305"/>
        <v>2016.8067226890682</v>
      </c>
      <c r="H753" s="13">
        <f t="shared" si="304"/>
        <v>2016.8067226890682</v>
      </c>
      <c r="J753" s="20"/>
    </row>
    <row r="754" spans="1:10" ht="15">
      <c r="A754" s="10">
        <v>44522</v>
      </c>
      <c r="B754" s="26" t="s">
        <v>686</v>
      </c>
      <c r="C754" s="11">
        <f t="shared" si="306"/>
        <v>1310.0436681222707</v>
      </c>
      <c r="D754" s="22" t="s">
        <v>61</v>
      </c>
      <c r="E754" s="22">
        <v>229</v>
      </c>
      <c r="F754" s="22">
        <v>226</v>
      </c>
      <c r="G754" s="11">
        <f>-(F754-E754)*C754</f>
        <v>3930.131004366812</v>
      </c>
      <c r="H754" s="13">
        <f aca="true" t="shared" si="307" ref="H754:H759">SUM(G754:G754)</f>
        <v>3930.131004366812</v>
      </c>
      <c r="J754" s="20"/>
    </row>
    <row r="755" spans="1:10" ht="15">
      <c r="A755" s="10">
        <v>44522</v>
      </c>
      <c r="B755" s="26" t="s">
        <v>739</v>
      </c>
      <c r="C755" s="11">
        <f t="shared" si="306"/>
        <v>1327.4336283185842</v>
      </c>
      <c r="D755" s="22" t="s">
        <v>61</v>
      </c>
      <c r="E755" s="22">
        <v>226</v>
      </c>
      <c r="F755" s="22">
        <v>224</v>
      </c>
      <c r="G755" s="11">
        <f>-(F755-E755)*C755</f>
        <v>2654.8672566371683</v>
      </c>
      <c r="H755" s="13">
        <f t="shared" si="307"/>
        <v>2654.8672566371683</v>
      </c>
      <c r="J755" s="20"/>
    </row>
    <row r="756" spans="1:10" ht="15">
      <c r="A756" s="10">
        <v>44517</v>
      </c>
      <c r="B756" s="26" t="s">
        <v>738</v>
      </c>
      <c r="C756" s="11">
        <f aca="true" t="shared" si="308" ref="C756:C761">(300000/E756)</f>
        <v>509.3378607809847</v>
      </c>
      <c r="D756" s="22" t="s">
        <v>6</v>
      </c>
      <c r="E756" s="22">
        <v>589</v>
      </c>
      <c r="F756" s="22">
        <v>596</v>
      </c>
      <c r="G756" s="11">
        <f>(F756-E756)*C756</f>
        <v>3565.3650254668933</v>
      </c>
      <c r="H756" s="13">
        <f t="shared" si="307"/>
        <v>3565.3650254668933</v>
      </c>
      <c r="J756" s="20"/>
    </row>
    <row r="757" spans="1:10" ht="15">
      <c r="A757" s="10">
        <v>44517</v>
      </c>
      <c r="B757" s="26" t="s">
        <v>737</v>
      </c>
      <c r="C757" s="11">
        <f t="shared" si="308"/>
        <v>1574.8031496062993</v>
      </c>
      <c r="D757" s="22" t="s">
        <v>6</v>
      </c>
      <c r="E757" s="22">
        <v>190.5</v>
      </c>
      <c r="F757" s="22">
        <v>192.5</v>
      </c>
      <c r="G757" s="11">
        <f>(F757-E757)*C757</f>
        <v>3149.6062992125985</v>
      </c>
      <c r="H757" s="13">
        <f t="shared" si="307"/>
        <v>3149.6062992125985</v>
      </c>
      <c r="J757" s="20"/>
    </row>
    <row r="758" spans="1:10" ht="15">
      <c r="A758" s="10">
        <v>44516</v>
      </c>
      <c r="B758" s="26" t="s">
        <v>736</v>
      </c>
      <c r="C758" s="11">
        <f t="shared" si="308"/>
        <v>607.2874493927126</v>
      </c>
      <c r="D758" s="22" t="s">
        <v>6</v>
      </c>
      <c r="E758" s="22">
        <v>494</v>
      </c>
      <c r="F758" s="22">
        <v>500</v>
      </c>
      <c r="G758" s="11">
        <f>(F758-E758)*C758</f>
        <v>3643.7246963562757</v>
      </c>
      <c r="H758" s="13">
        <f t="shared" si="307"/>
        <v>3643.7246963562757</v>
      </c>
      <c r="J758" s="20"/>
    </row>
    <row r="759" spans="1:10" ht="15">
      <c r="A759" s="10">
        <v>44516</v>
      </c>
      <c r="B759" s="26" t="s">
        <v>735</v>
      </c>
      <c r="C759" s="11">
        <f t="shared" si="308"/>
        <v>1063.8297872340424</v>
      </c>
      <c r="D759" s="22" t="s">
        <v>6</v>
      </c>
      <c r="E759" s="22">
        <v>282</v>
      </c>
      <c r="F759" s="22">
        <v>285</v>
      </c>
      <c r="G759" s="11">
        <f>(F759-E759)*C759</f>
        <v>3191.489361702127</v>
      </c>
      <c r="H759" s="13">
        <f t="shared" si="307"/>
        <v>3191.489361702127</v>
      </c>
      <c r="J759" s="20"/>
    </row>
    <row r="760" spans="1:10" ht="15">
      <c r="A760" s="10">
        <v>44515</v>
      </c>
      <c r="B760" s="26" t="s">
        <v>734</v>
      </c>
      <c r="C760" s="11">
        <f t="shared" si="308"/>
        <v>580.2707930367504</v>
      </c>
      <c r="D760" s="22" t="s">
        <v>6</v>
      </c>
      <c r="E760" s="22">
        <v>517</v>
      </c>
      <c r="F760" s="22">
        <v>524</v>
      </c>
      <c r="G760" s="11">
        <f>(F760-E760)*C760</f>
        <v>4061.895551257253</v>
      </c>
      <c r="H760" s="13">
        <f aca="true" t="shared" si="309" ref="H760:H765">SUM(G760:G760)</f>
        <v>4061.895551257253</v>
      </c>
      <c r="J760" s="20"/>
    </row>
    <row r="761" spans="1:10" ht="15">
      <c r="A761" s="10">
        <v>44515</v>
      </c>
      <c r="B761" s="26" t="s">
        <v>192</v>
      </c>
      <c r="C761" s="11">
        <f t="shared" si="308"/>
        <v>2816.9014084507044</v>
      </c>
      <c r="D761" s="22" t="s">
        <v>61</v>
      </c>
      <c r="E761" s="22">
        <v>106.5</v>
      </c>
      <c r="F761" s="22">
        <v>106</v>
      </c>
      <c r="G761" s="11">
        <f>-(F761-E761)*C761</f>
        <v>1408.4507042253522</v>
      </c>
      <c r="H761" s="13">
        <f t="shared" si="309"/>
        <v>1408.4507042253522</v>
      </c>
      <c r="J761" s="20"/>
    </row>
    <row r="762" spans="1:10" ht="15">
      <c r="A762" s="10">
        <v>44512</v>
      </c>
      <c r="B762" s="26" t="s">
        <v>731</v>
      </c>
      <c r="C762" s="11">
        <f aca="true" t="shared" si="310" ref="C762:C767">(300000/E762)</f>
        <v>717.7033492822967</v>
      </c>
      <c r="D762" s="22" t="s">
        <v>6</v>
      </c>
      <c r="E762" s="22">
        <v>418</v>
      </c>
      <c r="F762" s="22">
        <v>423</v>
      </c>
      <c r="G762" s="11">
        <f>(F762-E762)*C762</f>
        <v>3588.5167464114834</v>
      </c>
      <c r="H762" s="13">
        <f t="shared" si="309"/>
        <v>3588.5167464114834</v>
      </c>
      <c r="J762" s="20"/>
    </row>
    <row r="763" spans="1:10" ht="15">
      <c r="A763" s="10">
        <v>44511</v>
      </c>
      <c r="B763" s="26" t="s">
        <v>705</v>
      </c>
      <c r="C763" s="11">
        <f t="shared" si="310"/>
        <v>1652.892561983471</v>
      </c>
      <c r="D763" s="22" t="s">
        <v>61</v>
      </c>
      <c r="E763" s="22">
        <v>181.5</v>
      </c>
      <c r="F763" s="22">
        <v>179.5</v>
      </c>
      <c r="G763" s="11">
        <f>-(F763-E763)*C763</f>
        <v>3305.785123966942</v>
      </c>
      <c r="H763" s="13">
        <f t="shared" si="309"/>
        <v>3305.785123966942</v>
      </c>
      <c r="J763" s="20"/>
    </row>
    <row r="764" spans="1:10" ht="15">
      <c r="A764" s="10">
        <v>44510</v>
      </c>
      <c r="B764" s="26" t="s">
        <v>733</v>
      </c>
      <c r="C764" s="11">
        <f t="shared" si="310"/>
        <v>983.6065573770492</v>
      </c>
      <c r="D764" s="22" t="s">
        <v>6</v>
      </c>
      <c r="E764" s="22">
        <v>305</v>
      </c>
      <c r="F764" s="22">
        <v>308.5</v>
      </c>
      <c r="G764" s="11">
        <f aca="true" t="shared" si="311" ref="G764:G770">(F764-E764)*C764</f>
        <v>3442.622950819672</v>
      </c>
      <c r="H764" s="13">
        <f t="shared" si="309"/>
        <v>3442.622950819672</v>
      </c>
      <c r="J764" s="20"/>
    </row>
    <row r="765" spans="1:10" ht="15">
      <c r="A765" s="10">
        <v>44510</v>
      </c>
      <c r="B765" s="26" t="s">
        <v>732</v>
      </c>
      <c r="C765" s="11">
        <f t="shared" si="310"/>
        <v>1470.5882352941176</v>
      </c>
      <c r="D765" s="22" t="s">
        <v>6</v>
      </c>
      <c r="E765" s="22">
        <v>204</v>
      </c>
      <c r="F765" s="22">
        <v>204</v>
      </c>
      <c r="G765" s="11">
        <f t="shared" si="311"/>
        <v>0</v>
      </c>
      <c r="H765" s="13">
        <f t="shared" si="309"/>
        <v>0</v>
      </c>
      <c r="J765" s="20"/>
    </row>
    <row r="766" spans="1:10" ht="15">
      <c r="A766" s="10">
        <v>44509</v>
      </c>
      <c r="B766" s="26" t="s">
        <v>728</v>
      </c>
      <c r="C766" s="11">
        <f t="shared" si="310"/>
        <v>2047.7815699658704</v>
      </c>
      <c r="D766" s="22" t="s">
        <v>6</v>
      </c>
      <c r="E766" s="22">
        <v>146.5</v>
      </c>
      <c r="F766" s="22">
        <v>148.5</v>
      </c>
      <c r="G766" s="11">
        <f t="shared" si="311"/>
        <v>4095.563139931741</v>
      </c>
      <c r="H766" s="13">
        <f aca="true" t="shared" si="312" ref="H766:H772">SUM(G766:G766)</f>
        <v>4095.563139931741</v>
      </c>
      <c r="J766" s="20"/>
    </row>
    <row r="767" spans="1:10" ht="15">
      <c r="A767" s="10">
        <v>44509</v>
      </c>
      <c r="B767" s="26" t="s">
        <v>318</v>
      </c>
      <c r="C767" s="11">
        <f t="shared" si="310"/>
        <v>1011.8043844856661</v>
      </c>
      <c r="D767" s="22" t="s">
        <v>6</v>
      </c>
      <c r="E767" s="22">
        <v>296.5</v>
      </c>
      <c r="F767" s="22">
        <v>298.95</v>
      </c>
      <c r="G767" s="11">
        <f t="shared" si="311"/>
        <v>2478.9207419898703</v>
      </c>
      <c r="H767" s="13">
        <f t="shared" si="312"/>
        <v>2478.9207419898703</v>
      </c>
      <c r="J767" s="20"/>
    </row>
    <row r="768" spans="1:10" ht="15">
      <c r="A768" s="10">
        <v>44508</v>
      </c>
      <c r="B768" s="26" t="s">
        <v>430</v>
      </c>
      <c r="C768" s="11">
        <f aca="true" t="shared" si="313" ref="C768:C780">(300000/E768)</f>
        <v>1405.152224824356</v>
      </c>
      <c r="D768" s="22" t="s">
        <v>6</v>
      </c>
      <c r="E768" s="22">
        <v>213.5</v>
      </c>
      <c r="F768" s="22">
        <v>216</v>
      </c>
      <c r="G768" s="11">
        <f t="shared" si="311"/>
        <v>3512.88056206089</v>
      </c>
      <c r="H768" s="13">
        <f t="shared" si="312"/>
        <v>3512.88056206089</v>
      </c>
      <c r="J768" s="20"/>
    </row>
    <row r="769" spans="1:10" ht="15">
      <c r="A769" s="10">
        <v>44508</v>
      </c>
      <c r="B769" s="26" t="s">
        <v>353</v>
      </c>
      <c r="C769" s="11">
        <f t="shared" si="313"/>
        <v>1948.051948051948</v>
      </c>
      <c r="D769" s="22" t="s">
        <v>6</v>
      </c>
      <c r="E769" s="22">
        <v>154</v>
      </c>
      <c r="F769" s="22">
        <v>155.5</v>
      </c>
      <c r="G769" s="11">
        <f t="shared" si="311"/>
        <v>2922.0779220779223</v>
      </c>
      <c r="H769" s="13">
        <f t="shared" si="312"/>
        <v>2922.0779220779223</v>
      </c>
      <c r="J769" s="20"/>
    </row>
    <row r="770" spans="1:10" ht="15">
      <c r="A770" s="10">
        <v>44508</v>
      </c>
      <c r="B770" s="26" t="s">
        <v>731</v>
      </c>
      <c r="C770" s="11">
        <f t="shared" si="313"/>
        <v>842.6966292134831</v>
      </c>
      <c r="D770" s="22" t="s">
        <v>6</v>
      </c>
      <c r="E770" s="22">
        <v>356</v>
      </c>
      <c r="F770" s="22">
        <v>351</v>
      </c>
      <c r="G770" s="11">
        <f t="shared" si="311"/>
        <v>-4213.483146067416</v>
      </c>
      <c r="H770" s="13">
        <f t="shared" si="312"/>
        <v>-4213.483146067416</v>
      </c>
      <c r="J770" s="20"/>
    </row>
    <row r="771" spans="1:10" ht="15">
      <c r="A771" s="10">
        <v>44503</v>
      </c>
      <c r="B771" s="26" t="s">
        <v>414</v>
      </c>
      <c r="C771" s="11">
        <f t="shared" si="313"/>
        <v>1630.4347826086957</v>
      </c>
      <c r="D771" s="22" t="s">
        <v>61</v>
      </c>
      <c r="E771" s="22">
        <v>184</v>
      </c>
      <c r="F771" s="22">
        <v>183.2</v>
      </c>
      <c r="G771" s="11">
        <f>-(F771-E771)*C771</f>
        <v>1304.3478260869751</v>
      </c>
      <c r="H771" s="13">
        <f t="shared" si="312"/>
        <v>1304.3478260869751</v>
      </c>
      <c r="J771" s="20"/>
    </row>
    <row r="772" spans="1:10" ht="15">
      <c r="A772" s="10">
        <v>44503</v>
      </c>
      <c r="B772" s="26" t="s">
        <v>438</v>
      </c>
      <c r="C772" s="11">
        <f t="shared" si="313"/>
        <v>421.9409282700422</v>
      </c>
      <c r="D772" s="22" t="s">
        <v>6</v>
      </c>
      <c r="E772" s="22">
        <v>711</v>
      </c>
      <c r="F772" s="22">
        <v>708</v>
      </c>
      <c r="G772" s="11">
        <f>(F772-E772)*C772</f>
        <v>-1265.8227848101267</v>
      </c>
      <c r="H772" s="13">
        <f t="shared" si="312"/>
        <v>-1265.8227848101267</v>
      </c>
      <c r="J772" s="20"/>
    </row>
    <row r="773" spans="1:10" ht="15">
      <c r="A773" s="10">
        <v>44502</v>
      </c>
      <c r="B773" s="26" t="s">
        <v>438</v>
      </c>
      <c r="C773" s="11">
        <f t="shared" si="313"/>
        <v>431.6546762589928</v>
      </c>
      <c r="D773" s="22" t="s">
        <v>6</v>
      </c>
      <c r="E773" s="22">
        <v>695</v>
      </c>
      <c r="F773" s="22">
        <v>701</v>
      </c>
      <c r="G773" s="11">
        <f>(F773-E773)*C773</f>
        <v>2589.928057553957</v>
      </c>
      <c r="H773" s="13">
        <f aca="true" t="shared" si="314" ref="H773:H778">SUM(G773:G773)</f>
        <v>2589.928057553957</v>
      </c>
      <c r="J773" s="20"/>
    </row>
    <row r="774" spans="1:10" ht="15">
      <c r="A774" s="10">
        <v>44502</v>
      </c>
      <c r="B774" s="26" t="s">
        <v>730</v>
      </c>
      <c r="C774" s="11">
        <f t="shared" si="313"/>
        <v>1063.8297872340424</v>
      </c>
      <c r="D774" s="22" t="s">
        <v>6</v>
      </c>
      <c r="E774" s="22">
        <v>282</v>
      </c>
      <c r="F774" s="22">
        <v>282</v>
      </c>
      <c r="G774" s="11">
        <f>(F774-E774)*C774</f>
        <v>0</v>
      </c>
      <c r="H774" s="13">
        <f t="shared" si="314"/>
        <v>0</v>
      </c>
      <c r="J774" s="20"/>
    </row>
    <row r="775" spans="1:10" ht="15">
      <c r="A775" s="10">
        <v>44501</v>
      </c>
      <c r="B775" s="26" t="s">
        <v>729</v>
      </c>
      <c r="C775" s="11">
        <f t="shared" si="313"/>
        <v>528.169014084507</v>
      </c>
      <c r="D775" s="22" t="s">
        <v>6</v>
      </c>
      <c r="E775" s="22">
        <v>568</v>
      </c>
      <c r="F775" s="22">
        <v>574</v>
      </c>
      <c r="G775" s="11">
        <f>(F775-E775)*C775</f>
        <v>3169.014084507042</v>
      </c>
      <c r="H775" s="13">
        <f t="shared" si="314"/>
        <v>3169.014084507042</v>
      </c>
      <c r="J775" s="20"/>
    </row>
    <row r="776" spans="1:10" ht="15">
      <c r="A776" s="10">
        <v>44501</v>
      </c>
      <c r="B776" s="26" t="s">
        <v>728</v>
      </c>
      <c r="C776" s="11">
        <f t="shared" si="313"/>
        <v>2047.7815699658704</v>
      </c>
      <c r="D776" s="22" t="s">
        <v>6</v>
      </c>
      <c r="E776" s="22">
        <v>146.5</v>
      </c>
      <c r="F776" s="22">
        <v>144</v>
      </c>
      <c r="G776" s="11">
        <f>(F776-E776)*C776</f>
        <v>-5119.4539249146765</v>
      </c>
      <c r="H776" s="13">
        <f t="shared" si="314"/>
        <v>-5119.4539249146765</v>
      </c>
      <c r="J776" s="20"/>
    </row>
    <row r="777" spans="1:10" ht="15">
      <c r="A777" s="10">
        <v>44497</v>
      </c>
      <c r="B777" s="26" t="s">
        <v>727</v>
      </c>
      <c r="C777" s="11">
        <f t="shared" si="313"/>
        <v>1485.148514851485</v>
      </c>
      <c r="D777" s="22" t="s">
        <v>61</v>
      </c>
      <c r="E777" s="22">
        <v>202</v>
      </c>
      <c r="F777" s="22">
        <v>200</v>
      </c>
      <c r="G777" s="11">
        <f>-(F777-E777)*C777</f>
        <v>2970.29702970297</v>
      </c>
      <c r="H777" s="13">
        <f t="shared" si="314"/>
        <v>2970.29702970297</v>
      </c>
      <c r="J777" s="20"/>
    </row>
    <row r="778" spans="1:10" ht="15">
      <c r="A778" s="10">
        <v>44495</v>
      </c>
      <c r="B778" s="26" t="s">
        <v>726</v>
      </c>
      <c r="C778" s="11">
        <f t="shared" si="313"/>
        <v>1834.8623853211009</v>
      </c>
      <c r="D778" s="22" t="s">
        <v>6</v>
      </c>
      <c r="E778" s="22">
        <v>163.5</v>
      </c>
      <c r="F778" s="22">
        <v>163.5</v>
      </c>
      <c r="G778" s="11">
        <f>(F778-E778)*C778</f>
        <v>0</v>
      </c>
      <c r="H778" s="13">
        <f t="shared" si="314"/>
        <v>0</v>
      </c>
      <c r="J778" s="20"/>
    </row>
    <row r="779" spans="1:10" ht="15">
      <c r="A779" s="10">
        <v>44495</v>
      </c>
      <c r="B779" s="26" t="s">
        <v>253</v>
      </c>
      <c r="C779" s="11">
        <f t="shared" si="313"/>
        <v>2097.902097902098</v>
      </c>
      <c r="D779" s="22" t="s">
        <v>61</v>
      </c>
      <c r="E779" s="22">
        <v>143</v>
      </c>
      <c r="F779" s="22">
        <v>143</v>
      </c>
      <c r="G779" s="11">
        <f>-(F779-E779)*C779</f>
        <v>0</v>
      </c>
      <c r="H779" s="13">
        <f aca="true" t="shared" si="315" ref="H779:H785">SUM(G779:G779)</f>
        <v>0</v>
      </c>
      <c r="J779" s="20"/>
    </row>
    <row r="780" spans="1:10" ht="15">
      <c r="A780" s="10">
        <v>44494</v>
      </c>
      <c r="B780" s="26" t="s">
        <v>723</v>
      </c>
      <c r="C780" s="11">
        <f t="shared" si="313"/>
        <v>3045.6852791878173</v>
      </c>
      <c r="D780" s="22" t="s">
        <v>61</v>
      </c>
      <c r="E780" s="22">
        <v>98.5</v>
      </c>
      <c r="F780" s="22">
        <v>97.3</v>
      </c>
      <c r="G780" s="11">
        <f>-(F780-E780)*C780</f>
        <v>3654.8223350253893</v>
      </c>
      <c r="H780" s="13">
        <f t="shared" si="315"/>
        <v>3654.8223350253893</v>
      </c>
      <c r="J780" s="20"/>
    </row>
    <row r="781" spans="1:10" ht="15">
      <c r="A781" s="10">
        <v>44494</v>
      </c>
      <c r="B781" s="26" t="s">
        <v>724</v>
      </c>
      <c r="C781" s="11">
        <f aca="true" t="shared" si="316" ref="C781:C786">(300000/E781)</f>
        <v>877.1929824561404</v>
      </c>
      <c r="D781" s="22" t="s">
        <v>6</v>
      </c>
      <c r="E781" s="22">
        <v>342</v>
      </c>
      <c r="F781" s="22">
        <v>346</v>
      </c>
      <c r="G781" s="11">
        <f>(F781-E781)*C781</f>
        <v>3508.7719298245615</v>
      </c>
      <c r="H781" s="13">
        <f t="shared" si="315"/>
        <v>3508.7719298245615</v>
      </c>
      <c r="J781" s="20"/>
    </row>
    <row r="782" spans="1:10" ht="15">
      <c r="A782" s="10">
        <v>44494</v>
      </c>
      <c r="B782" s="27" t="s">
        <v>725</v>
      </c>
      <c r="C782" s="11">
        <f t="shared" si="316"/>
        <v>1454.898157129001</v>
      </c>
      <c r="D782" s="22" t="s">
        <v>6</v>
      </c>
      <c r="E782" s="22">
        <v>206.2</v>
      </c>
      <c r="F782" s="22">
        <v>203.4</v>
      </c>
      <c r="G782" s="11">
        <f>(F782-E782)*C782</f>
        <v>-4073.714839961178</v>
      </c>
      <c r="H782" s="13">
        <f t="shared" si="315"/>
        <v>-4073.714839961178</v>
      </c>
      <c r="J782" s="20"/>
    </row>
    <row r="783" spans="1:10" ht="15">
      <c r="A783" s="10">
        <v>44491</v>
      </c>
      <c r="B783" s="27" t="s">
        <v>722</v>
      </c>
      <c r="C783" s="11">
        <f t="shared" si="316"/>
        <v>2293.577981651376</v>
      </c>
      <c r="D783" s="22" t="s">
        <v>61</v>
      </c>
      <c r="E783" s="22">
        <v>130.8</v>
      </c>
      <c r="F783" s="22">
        <v>129.3</v>
      </c>
      <c r="G783" s="11">
        <f>-(F783-E783)*C783</f>
        <v>3440.366972477064</v>
      </c>
      <c r="H783" s="13">
        <f t="shared" si="315"/>
        <v>3440.366972477064</v>
      </c>
      <c r="J783" s="20"/>
    </row>
    <row r="784" spans="1:10" ht="15">
      <c r="A784" s="10">
        <v>44490</v>
      </c>
      <c r="B784" s="27" t="s">
        <v>397</v>
      </c>
      <c r="C784" s="11">
        <f t="shared" si="316"/>
        <v>596.4214711729622</v>
      </c>
      <c r="D784" s="22" t="s">
        <v>61</v>
      </c>
      <c r="E784" s="22">
        <v>503</v>
      </c>
      <c r="F784" s="22">
        <v>498</v>
      </c>
      <c r="G784" s="11">
        <f>-(F784-E784)*C784</f>
        <v>2982.1073558648113</v>
      </c>
      <c r="H784" s="13">
        <f t="shared" si="315"/>
        <v>2982.1073558648113</v>
      </c>
      <c r="J784" s="20"/>
    </row>
    <row r="785" spans="1:10" ht="15">
      <c r="A785" s="10">
        <v>44490</v>
      </c>
      <c r="B785" s="27" t="s">
        <v>721</v>
      </c>
      <c r="C785" s="11">
        <f t="shared" si="316"/>
        <v>2093.51011863224</v>
      </c>
      <c r="D785" s="22" t="s">
        <v>6</v>
      </c>
      <c r="E785" s="22">
        <v>143.3</v>
      </c>
      <c r="F785" s="22">
        <v>144.6</v>
      </c>
      <c r="G785" s="11">
        <f>(F785-E785)*C785</f>
        <v>2721.563154221876</v>
      </c>
      <c r="H785" s="13">
        <f t="shared" si="315"/>
        <v>2721.563154221876</v>
      </c>
      <c r="J785" s="20"/>
    </row>
    <row r="786" spans="1:10" ht="15">
      <c r="A786" s="10">
        <v>44489</v>
      </c>
      <c r="B786" s="27" t="s">
        <v>720</v>
      </c>
      <c r="C786" s="11">
        <f t="shared" si="316"/>
        <v>374.53183520599254</v>
      </c>
      <c r="D786" s="22" t="s">
        <v>6</v>
      </c>
      <c r="E786" s="22">
        <v>801</v>
      </c>
      <c r="F786" s="22">
        <v>792</v>
      </c>
      <c r="G786" s="11">
        <f>(F786-E786)*C786</f>
        <v>-3370.786516853933</v>
      </c>
      <c r="H786" s="13">
        <f aca="true" t="shared" si="317" ref="H786:H792">SUM(G786:G786)</f>
        <v>-3370.786516853933</v>
      </c>
      <c r="J786" s="20"/>
    </row>
    <row r="787" spans="1:10" ht="15">
      <c r="A787" s="10">
        <v>44488</v>
      </c>
      <c r="B787" s="27" t="s">
        <v>719</v>
      </c>
      <c r="C787" s="11">
        <f aca="true" t="shared" si="318" ref="C787:C792">(300000/E787)</f>
        <v>369.00369003690037</v>
      </c>
      <c r="D787" s="22" t="s">
        <v>6</v>
      </c>
      <c r="E787" s="22">
        <v>813</v>
      </c>
      <c r="F787" s="22">
        <v>805.5</v>
      </c>
      <c r="G787" s="11">
        <f>(F787-E787)*C787</f>
        <v>-2767.5276752767527</v>
      </c>
      <c r="H787" s="13">
        <f t="shared" si="317"/>
        <v>-2767.5276752767527</v>
      </c>
      <c r="J787" s="20"/>
    </row>
    <row r="788" spans="1:10" ht="15">
      <c r="A788" s="10">
        <v>44487</v>
      </c>
      <c r="B788" s="27" t="s">
        <v>74</v>
      </c>
      <c r="C788" s="11">
        <f t="shared" si="318"/>
        <v>680.2721088435375</v>
      </c>
      <c r="D788" s="22" t="s">
        <v>6</v>
      </c>
      <c r="E788" s="22">
        <v>441</v>
      </c>
      <c r="F788" s="22">
        <v>446</v>
      </c>
      <c r="G788" s="11">
        <f>(F788-E788)*C788</f>
        <v>3401.360544217687</v>
      </c>
      <c r="H788" s="13">
        <f t="shared" si="317"/>
        <v>3401.360544217687</v>
      </c>
      <c r="J788" s="20"/>
    </row>
    <row r="789" spans="1:10" ht="15">
      <c r="A789" s="10">
        <v>44487</v>
      </c>
      <c r="B789" s="27" t="s">
        <v>718</v>
      </c>
      <c r="C789" s="11">
        <f t="shared" si="318"/>
        <v>258.62068965517244</v>
      </c>
      <c r="D789" s="22" t="s">
        <v>6</v>
      </c>
      <c r="E789" s="22">
        <v>1160</v>
      </c>
      <c r="F789" s="22">
        <v>1160</v>
      </c>
      <c r="G789" s="11">
        <f>(F789-E789)*C789</f>
        <v>0</v>
      </c>
      <c r="H789" s="13">
        <f t="shared" si="317"/>
        <v>0</v>
      </c>
      <c r="J789" s="20"/>
    </row>
    <row r="790" spans="1:10" ht="15">
      <c r="A790" s="10">
        <v>44483</v>
      </c>
      <c r="B790" s="27" t="s">
        <v>717</v>
      </c>
      <c r="C790" s="11">
        <f t="shared" si="318"/>
        <v>181.8181818181818</v>
      </c>
      <c r="D790" s="22" t="s">
        <v>6</v>
      </c>
      <c r="E790" s="22">
        <v>1650</v>
      </c>
      <c r="F790" s="22">
        <v>1670</v>
      </c>
      <c r="G790" s="11">
        <f aca="true" t="shared" si="319" ref="G790:G795">(F790-E790)*C790</f>
        <v>3636.363636363636</v>
      </c>
      <c r="H790" s="13">
        <f t="shared" si="317"/>
        <v>3636.363636363636</v>
      </c>
      <c r="J790" s="20"/>
    </row>
    <row r="791" spans="1:10" ht="15">
      <c r="A791" s="10">
        <v>44483</v>
      </c>
      <c r="B791" s="27" t="s">
        <v>648</v>
      </c>
      <c r="C791" s="11">
        <f t="shared" si="318"/>
        <v>304.56852791878174</v>
      </c>
      <c r="D791" s="22" t="s">
        <v>6</v>
      </c>
      <c r="E791" s="22">
        <v>985</v>
      </c>
      <c r="F791" s="22">
        <v>995</v>
      </c>
      <c r="G791" s="11">
        <f t="shared" si="319"/>
        <v>3045.6852791878173</v>
      </c>
      <c r="H791" s="13">
        <f t="shared" si="317"/>
        <v>3045.6852791878173</v>
      </c>
      <c r="J791" s="20"/>
    </row>
    <row r="792" spans="1:10" ht="15">
      <c r="A792" s="10">
        <v>44483</v>
      </c>
      <c r="B792" s="27" t="s">
        <v>717</v>
      </c>
      <c r="C792" s="11">
        <f t="shared" si="318"/>
        <v>179.42583732057417</v>
      </c>
      <c r="D792" s="22" t="s">
        <v>6</v>
      </c>
      <c r="E792" s="22">
        <v>1672</v>
      </c>
      <c r="F792" s="22">
        <v>1684</v>
      </c>
      <c r="G792" s="11">
        <f t="shared" si="319"/>
        <v>2153.11004784689</v>
      </c>
      <c r="H792" s="13">
        <f t="shared" si="317"/>
        <v>2153.11004784689</v>
      </c>
      <c r="J792" s="20"/>
    </row>
    <row r="793" spans="1:10" ht="15">
      <c r="A793" s="10">
        <v>44482</v>
      </c>
      <c r="B793" s="27" t="s">
        <v>716</v>
      </c>
      <c r="C793" s="11">
        <f aca="true" t="shared" si="320" ref="C793:C856">(300000/E793)</f>
        <v>271.49321266968326</v>
      </c>
      <c r="D793" s="22" t="s">
        <v>6</v>
      </c>
      <c r="E793" s="22">
        <v>1105</v>
      </c>
      <c r="F793" s="22">
        <v>1093</v>
      </c>
      <c r="G793" s="11">
        <f t="shared" si="319"/>
        <v>-3257.918552036199</v>
      </c>
      <c r="H793" s="13">
        <f aca="true" t="shared" si="321" ref="H793:H798">SUM(G793:G793)</f>
        <v>-3257.918552036199</v>
      </c>
      <c r="J793" s="20"/>
    </row>
    <row r="794" spans="1:10" ht="15">
      <c r="A794" s="10">
        <v>44481</v>
      </c>
      <c r="B794" s="27" t="s">
        <v>686</v>
      </c>
      <c r="C794" s="11">
        <f t="shared" si="320"/>
        <v>1538.4615384615386</v>
      </c>
      <c r="D794" s="22" t="s">
        <v>6</v>
      </c>
      <c r="E794" s="22">
        <v>195</v>
      </c>
      <c r="F794" s="22">
        <v>197.25</v>
      </c>
      <c r="G794" s="11">
        <f t="shared" si="319"/>
        <v>3461.538461538462</v>
      </c>
      <c r="H794" s="13">
        <f t="shared" si="321"/>
        <v>3461.538461538462</v>
      </c>
      <c r="J794" s="20"/>
    </row>
    <row r="795" spans="1:10" ht="15">
      <c r="A795" s="10">
        <v>44481</v>
      </c>
      <c r="B795" s="27" t="s">
        <v>381</v>
      </c>
      <c r="C795" s="11">
        <f t="shared" si="320"/>
        <v>297.029702970297</v>
      </c>
      <c r="D795" s="22" t="s">
        <v>6</v>
      </c>
      <c r="E795" s="22">
        <v>1010</v>
      </c>
      <c r="F795" s="22">
        <v>1000</v>
      </c>
      <c r="G795" s="11">
        <f t="shared" si="319"/>
        <v>-2970.29702970297</v>
      </c>
      <c r="H795" s="13">
        <f t="shared" si="321"/>
        <v>-2970.29702970297</v>
      </c>
      <c r="J795" s="20"/>
    </row>
    <row r="796" spans="1:10" ht="15">
      <c r="A796" s="10">
        <v>44480</v>
      </c>
      <c r="B796" s="27" t="s">
        <v>714</v>
      </c>
      <c r="C796" s="11">
        <f t="shared" si="320"/>
        <v>1518.987341772152</v>
      </c>
      <c r="D796" s="22" t="s">
        <v>6</v>
      </c>
      <c r="E796" s="22">
        <v>197.5</v>
      </c>
      <c r="F796" s="22">
        <v>197.5</v>
      </c>
      <c r="G796" s="11">
        <f aca="true" t="shared" si="322" ref="G796:G801">(F796-E796)*C796</f>
        <v>0</v>
      </c>
      <c r="H796" s="13">
        <f t="shared" si="321"/>
        <v>0</v>
      </c>
      <c r="J796" s="20"/>
    </row>
    <row r="797" spans="1:10" ht="15">
      <c r="A797" s="10">
        <v>44480</v>
      </c>
      <c r="B797" s="27" t="s">
        <v>715</v>
      </c>
      <c r="C797" s="11">
        <f t="shared" si="320"/>
        <v>1530.6122448979593</v>
      </c>
      <c r="D797" s="22" t="s">
        <v>6</v>
      </c>
      <c r="E797" s="22">
        <v>196</v>
      </c>
      <c r="F797" s="22">
        <v>194</v>
      </c>
      <c r="G797" s="11">
        <f t="shared" si="322"/>
        <v>-3061.2244897959185</v>
      </c>
      <c r="H797" s="13">
        <f t="shared" si="321"/>
        <v>-3061.2244897959185</v>
      </c>
      <c r="J797" s="20"/>
    </row>
    <row r="798" spans="1:10" ht="15">
      <c r="A798" s="10">
        <v>44477</v>
      </c>
      <c r="B798" s="27" t="s">
        <v>713</v>
      </c>
      <c r="C798" s="11">
        <f t="shared" si="320"/>
        <v>688.0733944954128</v>
      </c>
      <c r="D798" s="22" t="s">
        <v>6</v>
      </c>
      <c r="E798" s="22">
        <v>436</v>
      </c>
      <c r="F798" s="22">
        <v>436</v>
      </c>
      <c r="G798" s="11">
        <f t="shared" si="322"/>
        <v>0</v>
      </c>
      <c r="H798" s="13">
        <f t="shared" si="321"/>
        <v>0</v>
      </c>
      <c r="J798" s="20"/>
    </row>
    <row r="799" spans="1:10" ht="15">
      <c r="A799" s="10">
        <v>44476</v>
      </c>
      <c r="B799" s="27" t="s">
        <v>711</v>
      </c>
      <c r="C799" s="11">
        <f t="shared" si="320"/>
        <v>350.4672897196262</v>
      </c>
      <c r="D799" s="22" t="s">
        <v>6</v>
      </c>
      <c r="E799" s="22">
        <v>856</v>
      </c>
      <c r="F799" s="22">
        <v>866</v>
      </c>
      <c r="G799" s="11">
        <f t="shared" si="322"/>
        <v>3504.672897196262</v>
      </c>
      <c r="H799" s="13">
        <f aca="true" t="shared" si="323" ref="H799:H804">SUM(G799:G799)</f>
        <v>3504.672897196262</v>
      </c>
      <c r="J799" s="20"/>
    </row>
    <row r="800" spans="1:10" ht="15">
      <c r="A800" s="10">
        <v>44476</v>
      </c>
      <c r="B800" s="27" t="s">
        <v>712</v>
      </c>
      <c r="C800" s="11">
        <f t="shared" si="320"/>
        <v>705.8823529411765</v>
      </c>
      <c r="D800" s="22" t="s">
        <v>6</v>
      </c>
      <c r="E800" s="22">
        <v>425</v>
      </c>
      <c r="F800" s="22">
        <v>428.8</v>
      </c>
      <c r="G800" s="11">
        <f t="shared" si="322"/>
        <v>2682.3529411764785</v>
      </c>
      <c r="H800" s="13">
        <f t="shared" si="323"/>
        <v>2682.3529411764785</v>
      </c>
      <c r="J800" s="20"/>
    </row>
    <row r="801" spans="1:10" ht="15">
      <c r="A801" s="10">
        <v>44474</v>
      </c>
      <c r="B801" s="27" t="s">
        <v>249</v>
      </c>
      <c r="C801" s="11">
        <f t="shared" si="320"/>
        <v>2298.8505747126437</v>
      </c>
      <c r="D801" s="22" t="s">
        <v>6</v>
      </c>
      <c r="E801" s="22">
        <v>130.5</v>
      </c>
      <c r="F801" s="22">
        <v>130.5</v>
      </c>
      <c r="G801" s="11">
        <f t="shared" si="322"/>
        <v>0</v>
      </c>
      <c r="H801" s="13">
        <f t="shared" si="323"/>
        <v>0</v>
      </c>
      <c r="J801" s="20"/>
    </row>
    <row r="802" spans="1:10" ht="15">
      <c r="A802" s="10">
        <v>44473</v>
      </c>
      <c r="B802" s="27" t="s">
        <v>710</v>
      </c>
      <c r="C802" s="11">
        <f t="shared" si="320"/>
        <v>2521.0084033613443</v>
      </c>
      <c r="D802" s="22" t="s">
        <v>6</v>
      </c>
      <c r="E802" s="22">
        <v>119</v>
      </c>
      <c r="F802" s="22">
        <v>120.5</v>
      </c>
      <c r="G802" s="11">
        <f aca="true" t="shared" si="324" ref="G802:G808">(F802-E802)*C802</f>
        <v>3781.5126050420167</v>
      </c>
      <c r="H802" s="13">
        <f t="shared" si="323"/>
        <v>3781.5126050420167</v>
      </c>
      <c r="J802" s="20"/>
    </row>
    <row r="803" spans="1:10" ht="15">
      <c r="A803" s="10">
        <v>44473</v>
      </c>
      <c r="B803" s="27" t="s">
        <v>253</v>
      </c>
      <c r="C803" s="11">
        <f t="shared" si="320"/>
        <v>2080.4438280166437</v>
      </c>
      <c r="D803" s="22" t="s">
        <v>6</v>
      </c>
      <c r="E803" s="22">
        <v>144.2</v>
      </c>
      <c r="F803" s="22">
        <v>145.7</v>
      </c>
      <c r="G803" s="11">
        <f t="shared" si="324"/>
        <v>3120.6657420249658</v>
      </c>
      <c r="H803" s="13">
        <f t="shared" si="323"/>
        <v>3120.6657420249658</v>
      </c>
      <c r="J803" s="20"/>
    </row>
    <row r="804" spans="1:10" ht="15">
      <c r="A804" s="10">
        <v>44470</v>
      </c>
      <c r="B804" s="27" t="s">
        <v>387</v>
      </c>
      <c r="C804" s="11">
        <f t="shared" si="320"/>
        <v>619.1950464396285</v>
      </c>
      <c r="D804" s="22" t="s">
        <v>6</v>
      </c>
      <c r="E804" s="22">
        <v>484.5</v>
      </c>
      <c r="F804" s="22">
        <v>484.5</v>
      </c>
      <c r="G804" s="11">
        <f t="shared" si="324"/>
        <v>0</v>
      </c>
      <c r="H804" s="13">
        <f t="shared" si="323"/>
        <v>0</v>
      </c>
      <c r="J804" s="20"/>
    </row>
    <row r="805" spans="1:10" ht="15">
      <c r="A805" s="10">
        <v>44469</v>
      </c>
      <c r="B805" s="27" t="s">
        <v>709</v>
      </c>
      <c r="C805" s="11">
        <f t="shared" si="320"/>
        <v>2448.9795918367345</v>
      </c>
      <c r="D805" s="22" t="s">
        <v>6</v>
      </c>
      <c r="E805" s="22">
        <v>122.5</v>
      </c>
      <c r="F805" s="22">
        <v>124</v>
      </c>
      <c r="G805" s="11">
        <f t="shared" si="324"/>
        <v>3673.4693877551017</v>
      </c>
      <c r="H805" s="13">
        <f aca="true" t="shared" si="325" ref="H805:H811">SUM(G805:G805)</f>
        <v>3673.4693877551017</v>
      </c>
      <c r="J805" s="20"/>
    </row>
    <row r="806" spans="1:10" ht="15">
      <c r="A806" s="10">
        <v>44468</v>
      </c>
      <c r="B806" s="27" t="s">
        <v>483</v>
      </c>
      <c r="C806" s="11">
        <f t="shared" si="320"/>
        <v>2105.2631578947367</v>
      </c>
      <c r="D806" s="22" t="s">
        <v>6</v>
      </c>
      <c r="E806" s="22">
        <v>142.5</v>
      </c>
      <c r="F806" s="22">
        <v>144</v>
      </c>
      <c r="G806" s="11">
        <f t="shared" si="324"/>
        <v>3157.894736842105</v>
      </c>
      <c r="H806" s="13">
        <f t="shared" si="325"/>
        <v>3157.894736842105</v>
      </c>
      <c r="J806" s="20"/>
    </row>
    <row r="807" spans="1:10" ht="15">
      <c r="A807" s="10">
        <v>44468</v>
      </c>
      <c r="B807" s="27" t="s">
        <v>703</v>
      </c>
      <c r="C807" s="11">
        <f t="shared" si="320"/>
        <v>1250</v>
      </c>
      <c r="D807" s="22" t="s">
        <v>6</v>
      </c>
      <c r="E807" s="22">
        <v>240</v>
      </c>
      <c r="F807" s="22">
        <v>242.5</v>
      </c>
      <c r="G807" s="11">
        <f t="shared" si="324"/>
        <v>3125</v>
      </c>
      <c r="H807" s="13">
        <f t="shared" si="325"/>
        <v>3125</v>
      </c>
      <c r="J807" s="20"/>
    </row>
    <row r="808" spans="1:10" ht="15">
      <c r="A808" s="10">
        <v>44468</v>
      </c>
      <c r="B808" s="27" t="s">
        <v>249</v>
      </c>
      <c r="C808" s="11">
        <f t="shared" si="320"/>
        <v>2352.9411764705883</v>
      </c>
      <c r="D808" s="22" t="s">
        <v>6</v>
      </c>
      <c r="E808" s="22">
        <v>127.5</v>
      </c>
      <c r="F808" s="22">
        <v>127.5</v>
      </c>
      <c r="G808" s="11">
        <f t="shared" si="324"/>
        <v>0</v>
      </c>
      <c r="H808" s="13">
        <f t="shared" si="325"/>
        <v>0</v>
      </c>
      <c r="J808" s="20"/>
    </row>
    <row r="809" spans="1:10" ht="15">
      <c r="A809" s="10">
        <v>44466</v>
      </c>
      <c r="B809" s="27" t="s">
        <v>707</v>
      </c>
      <c r="C809" s="11">
        <f t="shared" si="320"/>
        <v>501.67224080267556</v>
      </c>
      <c r="D809" s="22" t="s">
        <v>6</v>
      </c>
      <c r="E809" s="22">
        <v>598</v>
      </c>
      <c r="F809" s="22">
        <v>592</v>
      </c>
      <c r="G809" s="11">
        <f aca="true" t="shared" si="326" ref="G809:G815">(F809-E809)*C809</f>
        <v>-3010.0334448160534</v>
      </c>
      <c r="H809" s="13">
        <f t="shared" si="325"/>
        <v>-3010.0334448160534</v>
      </c>
      <c r="J809" s="20"/>
    </row>
    <row r="810" spans="1:10" ht="15">
      <c r="A810" s="10">
        <v>44466</v>
      </c>
      <c r="B810" s="26" t="s">
        <v>708</v>
      </c>
      <c r="C810" s="11">
        <f t="shared" si="320"/>
        <v>1293.103448275862</v>
      </c>
      <c r="D810" s="22" t="s">
        <v>6</v>
      </c>
      <c r="E810" s="22">
        <v>232</v>
      </c>
      <c r="F810" s="22">
        <v>232</v>
      </c>
      <c r="G810" s="11">
        <f t="shared" si="326"/>
        <v>0</v>
      </c>
      <c r="H810" s="13">
        <f t="shared" si="325"/>
        <v>0</v>
      </c>
      <c r="J810" s="20"/>
    </row>
    <row r="811" spans="1:10" ht="15">
      <c r="A811" s="10">
        <v>44463</v>
      </c>
      <c r="B811" s="27" t="s">
        <v>706</v>
      </c>
      <c r="C811" s="11">
        <f t="shared" si="320"/>
        <v>2546.6893039049237</v>
      </c>
      <c r="D811" s="22" t="s">
        <v>6</v>
      </c>
      <c r="E811" s="22">
        <v>117.8</v>
      </c>
      <c r="F811" s="22">
        <v>116.3</v>
      </c>
      <c r="G811" s="11">
        <f t="shared" si="326"/>
        <v>-3820.0339558573855</v>
      </c>
      <c r="H811" s="13">
        <f t="shared" si="325"/>
        <v>-3820.0339558573855</v>
      </c>
      <c r="J811" s="20"/>
    </row>
    <row r="812" spans="1:10" ht="15">
      <c r="A812" s="10">
        <v>44462</v>
      </c>
      <c r="B812" s="26" t="s">
        <v>705</v>
      </c>
      <c r="C812" s="11">
        <f t="shared" si="320"/>
        <v>1948.051948051948</v>
      </c>
      <c r="D812" s="22" t="s">
        <v>6</v>
      </c>
      <c r="E812" s="22">
        <v>154</v>
      </c>
      <c r="F812" s="22">
        <v>155.5</v>
      </c>
      <c r="G812" s="11">
        <f t="shared" si="326"/>
        <v>2922.0779220779223</v>
      </c>
      <c r="H812" s="13">
        <f aca="true" t="shared" si="327" ref="H812:H818">SUM(G812:G812)</f>
        <v>2922.0779220779223</v>
      </c>
      <c r="J812" s="20"/>
    </row>
    <row r="813" spans="1:10" ht="15">
      <c r="A813" s="10">
        <v>44461</v>
      </c>
      <c r="B813" s="26" t="s">
        <v>704</v>
      </c>
      <c r="C813" s="11">
        <f t="shared" si="320"/>
        <v>1293.103448275862</v>
      </c>
      <c r="D813" s="22" t="s">
        <v>6</v>
      </c>
      <c r="E813" s="22">
        <v>232</v>
      </c>
      <c r="F813" s="22">
        <v>234.5</v>
      </c>
      <c r="G813" s="11">
        <f t="shared" si="326"/>
        <v>3232.7586206896553</v>
      </c>
      <c r="H813" s="13">
        <f t="shared" si="327"/>
        <v>3232.7586206896553</v>
      </c>
      <c r="J813" s="20"/>
    </row>
    <row r="814" spans="1:10" ht="15">
      <c r="A814" s="10">
        <v>44461</v>
      </c>
      <c r="B814" s="26" t="s">
        <v>309</v>
      </c>
      <c r="C814" s="11">
        <f t="shared" si="320"/>
        <v>2205.8823529411766</v>
      </c>
      <c r="D814" s="22" t="s">
        <v>6</v>
      </c>
      <c r="E814" s="22">
        <v>136</v>
      </c>
      <c r="F814" s="22">
        <v>135</v>
      </c>
      <c r="G814" s="11">
        <f t="shared" si="326"/>
        <v>-2205.8823529411766</v>
      </c>
      <c r="H814" s="13">
        <f t="shared" si="327"/>
        <v>-2205.8823529411766</v>
      </c>
      <c r="J814" s="20"/>
    </row>
    <row r="815" spans="1:10" ht="15">
      <c r="A815" s="10">
        <v>44460</v>
      </c>
      <c r="B815" s="26" t="s">
        <v>703</v>
      </c>
      <c r="C815" s="11">
        <f t="shared" si="320"/>
        <v>1481.4814814814815</v>
      </c>
      <c r="D815" s="22" t="s">
        <v>6</v>
      </c>
      <c r="E815" s="22">
        <v>202.5</v>
      </c>
      <c r="F815" s="22">
        <v>205</v>
      </c>
      <c r="G815" s="11">
        <f t="shared" si="326"/>
        <v>3703.703703703704</v>
      </c>
      <c r="H815" s="13">
        <f t="shared" si="327"/>
        <v>3703.703703703704</v>
      </c>
      <c r="J815" s="20"/>
    </row>
    <row r="816" spans="1:10" ht="15">
      <c r="A816" s="10">
        <v>44456</v>
      </c>
      <c r="B816" s="26" t="s">
        <v>702</v>
      </c>
      <c r="C816" s="11">
        <f t="shared" si="320"/>
        <v>294.6954813359529</v>
      </c>
      <c r="D816" s="22" t="s">
        <v>6</v>
      </c>
      <c r="E816" s="22">
        <v>1018</v>
      </c>
      <c r="F816" s="22">
        <v>1029</v>
      </c>
      <c r="G816" s="11">
        <f aca="true" t="shared" si="328" ref="G816:G821">(F816-E816)*C816</f>
        <v>3241.6502946954815</v>
      </c>
      <c r="H816" s="13">
        <f t="shared" si="327"/>
        <v>3241.6502946954815</v>
      </c>
      <c r="J816" s="20"/>
    </row>
    <row r="817" spans="1:10" ht="15">
      <c r="A817" s="10">
        <v>44455</v>
      </c>
      <c r="B817" s="26" t="s">
        <v>700</v>
      </c>
      <c r="C817" s="11">
        <f t="shared" si="320"/>
        <v>1648.3516483516485</v>
      </c>
      <c r="D817" s="22" t="s">
        <v>6</v>
      </c>
      <c r="E817" s="22">
        <v>182</v>
      </c>
      <c r="F817" s="22">
        <v>184</v>
      </c>
      <c r="G817" s="11">
        <f t="shared" si="328"/>
        <v>3296.703296703297</v>
      </c>
      <c r="H817" s="13">
        <f t="shared" si="327"/>
        <v>3296.703296703297</v>
      </c>
      <c r="J817" s="20"/>
    </row>
    <row r="818" spans="1:10" ht="15">
      <c r="A818" s="10">
        <v>44455</v>
      </c>
      <c r="B818" s="27" t="s">
        <v>701</v>
      </c>
      <c r="C818" s="11">
        <f t="shared" si="320"/>
        <v>1016.9491525423729</v>
      </c>
      <c r="D818" s="22" t="s">
        <v>6</v>
      </c>
      <c r="E818" s="22">
        <v>295</v>
      </c>
      <c r="F818" s="22">
        <v>298</v>
      </c>
      <c r="G818" s="11">
        <f t="shared" si="328"/>
        <v>3050.8474576271187</v>
      </c>
      <c r="H818" s="13">
        <f t="shared" si="327"/>
        <v>3050.8474576271187</v>
      </c>
      <c r="J818" s="20"/>
    </row>
    <row r="819" spans="1:10" ht="15">
      <c r="A819" s="10">
        <v>44454</v>
      </c>
      <c r="B819" s="26" t="s">
        <v>653</v>
      </c>
      <c r="C819" s="11">
        <f t="shared" si="320"/>
        <v>558.1395348837209</v>
      </c>
      <c r="D819" s="22" t="s">
        <v>6</v>
      </c>
      <c r="E819" s="22">
        <v>537.5</v>
      </c>
      <c r="F819" s="22">
        <v>537.5</v>
      </c>
      <c r="G819" s="11">
        <f t="shared" si="328"/>
        <v>0</v>
      </c>
      <c r="H819" s="13">
        <f aca="true" t="shared" si="329" ref="H819:H826">SUM(G819:G819)</f>
        <v>0</v>
      </c>
      <c r="J819" s="20"/>
    </row>
    <row r="820" spans="1:10" ht="15">
      <c r="A820" s="10">
        <v>44453</v>
      </c>
      <c r="B820" s="26" t="s">
        <v>645</v>
      </c>
      <c r="C820" s="11">
        <f t="shared" si="320"/>
        <v>209.7902097902098</v>
      </c>
      <c r="D820" s="22" t="s">
        <v>6</v>
      </c>
      <c r="E820" s="22">
        <v>1430</v>
      </c>
      <c r="F820" s="22">
        <v>1441.75</v>
      </c>
      <c r="G820" s="11">
        <f t="shared" si="328"/>
        <v>2465.034965034965</v>
      </c>
      <c r="H820" s="13">
        <f t="shared" si="329"/>
        <v>2465.034965034965</v>
      </c>
      <c r="J820" s="20"/>
    </row>
    <row r="821" spans="1:10" ht="15">
      <c r="A821" s="10">
        <v>44453</v>
      </c>
      <c r="B821" s="27" t="s">
        <v>699</v>
      </c>
      <c r="C821" s="11">
        <f t="shared" si="320"/>
        <v>495.0495049504951</v>
      </c>
      <c r="D821" s="22" t="s">
        <v>6</v>
      </c>
      <c r="E821" s="22">
        <v>606</v>
      </c>
      <c r="F821" s="22">
        <v>600</v>
      </c>
      <c r="G821" s="11">
        <f t="shared" si="328"/>
        <v>-2970.2970297029706</v>
      </c>
      <c r="H821" s="13">
        <f t="shared" si="329"/>
        <v>-2970.2970297029706</v>
      </c>
      <c r="J821" s="20"/>
    </row>
    <row r="822" spans="1:10" ht="15">
      <c r="A822" s="10">
        <v>44452</v>
      </c>
      <c r="B822" s="26" t="s">
        <v>309</v>
      </c>
      <c r="C822" s="11">
        <f t="shared" si="320"/>
        <v>2189.78102189781</v>
      </c>
      <c r="D822" s="22" t="s">
        <v>6</v>
      </c>
      <c r="E822" s="22">
        <v>137</v>
      </c>
      <c r="F822" s="22">
        <v>138.5</v>
      </c>
      <c r="G822" s="11">
        <f aca="true" t="shared" si="330" ref="G822:G827">(F822-E822)*C822</f>
        <v>3284.6715328467153</v>
      </c>
      <c r="H822" s="13">
        <f t="shared" si="329"/>
        <v>3284.6715328467153</v>
      </c>
      <c r="J822" s="20"/>
    </row>
    <row r="823" spans="1:10" ht="15">
      <c r="A823" s="10">
        <v>44452</v>
      </c>
      <c r="B823" s="26" t="s">
        <v>553</v>
      </c>
      <c r="C823" s="11">
        <f t="shared" si="320"/>
        <v>519.0311418685121</v>
      </c>
      <c r="D823" s="22" t="s">
        <v>6</v>
      </c>
      <c r="E823" s="22">
        <v>578</v>
      </c>
      <c r="F823" s="22">
        <v>584</v>
      </c>
      <c r="G823" s="11">
        <f t="shared" si="330"/>
        <v>3114.1868512110727</v>
      </c>
      <c r="H823" s="13">
        <f t="shared" si="329"/>
        <v>3114.1868512110727</v>
      </c>
      <c r="J823" s="20"/>
    </row>
    <row r="824" spans="1:10" ht="15">
      <c r="A824" s="10">
        <v>44448</v>
      </c>
      <c r="B824" s="26" t="s">
        <v>698</v>
      </c>
      <c r="C824" s="11">
        <f t="shared" si="320"/>
        <v>653.59477124183</v>
      </c>
      <c r="D824" s="22" t="s">
        <v>6</v>
      </c>
      <c r="E824" s="22">
        <v>459</v>
      </c>
      <c r="F824" s="22">
        <v>464</v>
      </c>
      <c r="G824" s="11">
        <f t="shared" si="330"/>
        <v>3267.97385620915</v>
      </c>
      <c r="H824" s="13">
        <f t="shared" si="329"/>
        <v>3267.97385620915</v>
      </c>
      <c r="J824" s="20"/>
    </row>
    <row r="825" spans="1:10" ht="15">
      <c r="A825" s="10">
        <v>44448</v>
      </c>
      <c r="B825" s="26" t="s">
        <v>609</v>
      </c>
      <c r="C825" s="11">
        <f t="shared" si="320"/>
        <v>339.7508493771234</v>
      </c>
      <c r="D825" s="22" t="s">
        <v>6</v>
      </c>
      <c r="E825" s="22">
        <v>883</v>
      </c>
      <c r="F825" s="22">
        <v>879</v>
      </c>
      <c r="G825" s="11">
        <f t="shared" si="330"/>
        <v>-1359.0033975084937</v>
      </c>
      <c r="H825" s="13">
        <f t="shared" si="329"/>
        <v>-1359.0033975084937</v>
      </c>
      <c r="J825" s="20"/>
    </row>
    <row r="826" spans="1:10" ht="15">
      <c r="A826" s="10">
        <v>44447</v>
      </c>
      <c r="B826" s="26" t="s">
        <v>697</v>
      </c>
      <c r="C826" s="11">
        <f t="shared" si="320"/>
        <v>480</v>
      </c>
      <c r="D826" s="22" t="s">
        <v>6</v>
      </c>
      <c r="E826" s="22">
        <v>625</v>
      </c>
      <c r="F826" s="22">
        <v>631</v>
      </c>
      <c r="G826" s="11">
        <f t="shared" si="330"/>
        <v>2880</v>
      </c>
      <c r="H826" s="13">
        <f t="shared" si="329"/>
        <v>2880</v>
      </c>
      <c r="J826" s="20"/>
    </row>
    <row r="827" spans="1:10" ht="15">
      <c r="A827" s="10">
        <v>44446</v>
      </c>
      <c r="B827" s="26" t="s">
        <v>438</v>
      </c>
      <c r="C827" s="11">
        <f t="shared" si="320"/>
        <v>543.4782608695652</v>
      </c>
      <c r="D827" s="22" t="s">
        <v>6</v>
      </c>
      <c r="E827" s="22">
        <v>552</v>
      </c>
      <c r="F827" s="22">
        <v>558</v>
      </c>
      <c r="G827" s="11">
        <f t="shared" si="330"/>
        <v>3260.8695652173915</v>
      </c>
      <c r="H827" s="13">
        <f aca="true" t="shared" si="331" ref="H827:H833">SUM(G827:G827)</f>
        <v>3260.8695652173915</v>
      </c>
      <c r="J827" s="20"/>
    </row>
    <row r="828" spans="1:10" ht="15">
      <c r="A828" s="10">
        <v>44445</v>
      </c>
      <c r="B828" s="26" t="s">
        <v>696</v>
      </c>
      <c r="C828" s="11">
        <f t="shared" si="320"/>
        <v>375</v>
      </c>
      <c r="D828" s="22" t="s">
        <v>6</v>
      </c>
      <c r="E828" s="22">
        <v>800</v>
      </c>
      <c r="F828" s="22">
        <v>790</v>
      </c>
      <c r="G828" s="11">
        <f aca="true" t="shared" si="332" ref="G828:G833">(F828-E828)*C828</f>
        <v>-3750</v>
      </c>
      <c r="H828" s="13">
        <f t="shared" si="331"/>
        <v>-3750</v>
      </c>
      <c r="J828" s="20"/>
    </row>
    <row r="829" spans="1:10" ht="15">
      <c r="A829" s="10">
        <v>44442</v>
      </c>
      <c r="B829" s="26" t="s">
        <v>186</v>
      </c>
      <c r="C829" s="11">
        <f t="shared" si="320"/>
        <v>331.49171270718233</v>
      </c>
      <c r="D829" s="22" t="s">
        <v>6</v>
      </c>
      <c r="E829" s="22">
        <v>905</v>
      </c>
      <c r="F829" s="22">
        <v>914</v>
      </c>
      <c r="G829" s="11">
        <f t="shared" si="332"/>
        <v>2983.425414364641</v>
      </c>
      <c r="H829" s="13">
        <f t="shared" si="331"/>
        <v>2983.425414364641</v>
      </c>
      <c r="J829" s="20"/>
    </row>
    <row r="830" spans="1:10" ht="15">
      <c r="A830" s="10">
        <v>44441</v>
      </c>
      <c r="B830" s="26" t="s">
        <v>393</v>
      </c>
      <c r="C830" s="11">
        <f t="shared" si="320"/>
        <v>467.2897196261682</v>
      </c>
      <c r="D830" s="22" t="s">
        <v>6</v>
      </c>
      <c r="E830" s="22">
        <v>642</v>
      </c>
      <c r="F830" s="22">
        <v>642</v>
      </c>
      <c r="G830" s="11">
        <f t="shared" si="332"/>
        <v>0</v>
      </c>
      <c r="H830" s="13">
        <f t="shared" si="331"/>
        <v>0</v>
      </c>
      <c r="J830" s="20"/>
    </row>
    <row r="831" spans="1:10" ht="15">
      <c r="A831" s="10">
        <v>44441</v>
      </c>
      <c r="B831" s="26" t="s">
        <v>695</v>
      </c>
      <c r="C831" s="11">
        <f t="shared" si="320"/>
        <v>136.05442176870747</v>
      </c>
      <c r="D831" s="22" t="s">
        <v>6</v>
      </c>
      <c r="E831" s="22">
        <v>2205</v>
      </c>
      <c r="F831" s="22">
        <v>2185</v>
      </c>
      <c r="G831" s="11">
        <f t="shared" si="332"/>
        <v>-2721.0884353741494</v>
      </c>
      <c r="H831" s="13">
        <f t="shared" si="331"/>
        <v>-2721.0884353741494</v>
      </c>
      <c r="J831" s="20"/>
    </row>
    <row r="832" spans="1:10" ht="15">
      <c r="A832" s="10">
        <v>44440</v>
      </c>
      <c r="B832" s="26" t="s">
        <v>694</v>
      </c>
      <c r="C832" s="11">
        <f t="shared" si="320"/>
        <v>810.8108108108108</v>
      </c>
      <c r="D832" s="22" t="s">
        <v>6</v>
      </c>
      <c r="E832" s="22">
        <v>370</v>
      </c>
      <c r="F832" s="22">
        <v>374</v>
      </c>
      <c r="G832" s="11">
        <f t="shared" si="332"/>
        <v>3243.2432432432433</v>
      </c>
      <c r="H832" s="13">
        <f t="shared" si="331"/>
        <v>3243.2432432432433</v>
      </c>
      <c r="J832" s="20"/>
    </row>
    <row r="833" spans="1:10" ht="15">
      <c r="A833" s="10">
        <v>44440</v>
      </c>
      <c r="B833" s="26" t="s">
        <v>693</v>
      </c>
      <c r="C833" s="11">
        <f t="shared" si="320"/>
        <v>166.66666666666666</v>
      </c>
      <c r="D833" s="22" t="s">
        <v>6</v>
      </c>
      <c r="E833" s="22">
        <v>1800</v>
      </c>
      <c r="F833" s="22">
        <v>1775</v>
      </c>
      <c r="G833" s="11">
        <f t="shared" si="332"/>
        <v>-4166.666666666666</v>
      </c>
      <c r="H833" s="13">
        <f t="shared" si="331"/>
        <v>-4166.666666666666</v>
      </c>
      <c r="J833" s="20"/>
    </row>
    <row r="834" spans="1:10" ht="15">
      <c r="A834" s="10">
        <v>44439</v>
      </c>
      <c r="B834" s="26" t="s">
        <v>692</v>
      </c>
      <c r="C834" s="11">
        <f t="shared" si="320"/>
        <v>412.9387474191328</v>
      </c>
      <c r="D834" s="22" t="s">
        <v>6</v>
      </c>
      <c r="E834" s="22">
        <v>726.5</v>
      </c>
      <c r="F834" s="22">
        <v>733.5</v>
      </c>
      <c r="G834" s="11">
        <f aca="true" t="shared" si="333" ref="G834:G839">(F834-E834)*C834</f>
        <v>2890.57123193393</v>
      </c>
      <c r="H834" s="13">
        <f aca="true" t="shared" si="334" ref="H834:H839">SUM(G834:G834)</f>
        <v>2890.57123193393</v>
      </c>
      <c r="J834" s="20"/>
    </row>
    <row r="835" spans="1:10" ht="15">
      <c r="A835" s="10">
        <v>44435</v>
      </c>
      <c r="B835" s="26" t="s">
        <v>691</v>
      </c>
      <c r="C835" s="11">
        <f t="shared" si="320"/>
        <v>943.3962264150944</v>
      </c>
      <c r="D835" s="22" t="s">
        <v>6</v>
      </c>
      <c r="E835" s="22">
        <v>318</v>
      </c>
      <c r="F835" s="22">
        <v>315</v>
      </c>
      <c r="G835" s="11">
        <f t="shared" si="333"/>
        <v>-2830.1886792452833</v>
      </c>
      <c r="H835" s="13">
        <f t="shared" si="334"/>
        <v>-2830.1886792452833</v>
      </c>
      <c r="J835" s="20"/>
    </row>
    <row r="836" spans="1:10" ht="15">
      <c r="A836" s="10">
        <v>44434</v>
      </c>
      <c r="B836" s="26" t="s">
        <v>661</v>
      </c>
      <c r="C836" s="11">
        <f t="shared" si="320"/>
        <v>281.9548872180451</v>
      </c>
      <c r="D836" s="22" t="s">
        <v>6</v>
      </c>
      <c r="E836" s="22">
        <v>1064</v>
      </c>
      <c r="F836" s="22">
        <v>1074.85</v>
      </c>
      <c r="G836" s="11">
        <f t="shared" si="333"/>
        <v>3059.2105263157637</v>
      </c>
      <c r="H836" s="13">
        <f t="shared" si="334"/>
        <v>3059.2105263157637</v>
      </c>
      <c r="J836" s="20"/>
    </row>
    <row r="837" spans="1:10" ht="15">
      <c r="A837" s="10">
        <v>44434</v>
      </c>
      <c r="B837" s="26" t="s">
        <v>186</v>
      </c>
      <c r="C837" s="11">
        <f t="shared" si="320"/>
        <v>355.0295857988166</v>
      </c>
      <c r="D837" s="22" t="s">
        <v>6</v>
      </c>
      <c r="E837" s="22">
        <v>845</v>
      </c>
      <c r="F837" s="22">
        <v>849</v>
      </c>
      <c r="G837" s="11">
        <f t="shared" si="333"/>
        <v>1420.1183431952663</v>
      </c>
      <c r="H837" s="13">
        <f t="shared" si="334"/>
        <v>1420.1183431952663</v>
      </c>
      <c r="J837" s="20"/>
    </row>
    <row r="838" spans="1:10" ht="15">
      <c r="A838" s="10">
        <v>44433</v>
      </c>
      <c r="B838" s="26" t="s">
        <v>171</v>
      </c>
      <c r="C838" s="11">
        <f t="shared" si="320"/>
        <v>857.1428571428571</v>
      </c>
      <c r="D838" s="22" t="s">
        <v>6</v>
      </c>
      <c r="E838" s="22">
        <v>350</v>
      </c>
      <c r="F838" s="22">
        <v>354</v>
      </c>
      <c r="G838" s="11">
        <f t="shared" si="333"/>
        <v>3428.5714285714284</v>
      </c>
      <c r="H838" s="13">
        <f t="shared" si="334"/>
        <v>3428.5714285714284</v>
      </c>
      <c r="J838" s="20"/>
    </row>
    <row r="839" spans="1:10" ht="15">
      <c r="A839" s="10">
        <v>44432</v>
      </c>
      <c r="B839" s="26" t="s">
        <v>690</v>
      </c>
      <c r="C839" s="11">
        <f t="shared" si="320"/>
        <v>259.0673575129534</v>
      </c>
      <c r="D839" s="22" t="s">
        <v>6</v>
      </c>
      <c r="E839" s="22">
        <v>1158</v>
      </c>
      <c r="F839" s="22">
        <v>1169</v>
      </c>
      <c r="G839" s="11">
        <f t="shared" si="333"/>
        <v>2849.740932642487</v>
      </c>
      <c r="H839" s="13">
        <f t="shared" si="334"/>
        <v>2849.740932642487</v>
      </c>
      <c r="J839" s="20"/>
    </row>
    <row r="840" spans="1:10" ht="15">
      <c r="A840" s="10">
        <v>44431</v>
      </c>
      <c r="B840" s="26" t="s">
        <v>677</v>
      </c>
      <c r="C840" s="11">
        <f t="shared" si="320"/>
        <v>285.17110266159693</v>
      </c>
      <c r="D840" s="22" t="s">
        <v>6</v>
      </c>
      <c r="E840" s="22">
        <v>1052</v>
      </c>
      <c r="F840" s="22">
        <v>1063</v>
      </c>
      <c r="G840" s="11">
        <f aca="true" t="shared" si="335" ref="G840:G846">(F840-E840)*C840</f>
        <v>3136.8821292775665</v>
      </c>
      <c r="H840" s="13">
        <f aca="true" t="shared" si="336" ref="H840:H845">SUM(G840:G840)</f>
        <v>3136.8821292775665</v>
      </c>
      <c r="J840" s="20"/>
    </row>
    <row r="841" spans="1:10" ht="15">
      <c r="A841" s="10">
        <v>44431</v>
      </c>
      <c r="B841" s="26" t="s">
        <v>186</v>
      </c>
      <c r="C841" s="11">
        <f t="shared" si="320"/>
        <v>358.85167464114835</v>
      </c>
      <c r="D841" s="22" t="s">
        <v>6</v>
      </c>
      <c r="E841" s="22">
        <v>836</v>
      </c>
      <c r="F841" s="22">
        <v>836</v>
      </c>
      <c r="G841" s="11">
        <f t="shared" si="335"/>
        <v>0</v>
      </c>
      <c r="H841" s="13">
        <f t="shared" si="336"/>
        <v>0</v>
      </c>
      <c r="J841" s="20"/>
    </row>
    <row r="842" spans="1:10" ht="15">
      <c r="A842" s="10">
        <v>44428</v>
      </c>
      <c r="B842" s="26" t="s">
        <v>688</v>
      </c>
      <c r="C842" s="11">
        <f t="shared" si="320"/>
        <v>154.63917525773195</v>
      </c>
      <c r="D842" s="22" t="s">
        <v>6</v>
      </c>
      <c r="E842" s="22">
        <v>1940</v>
      </c>
      <c r="F842" s="22">
        <v>1960</v>
      </c>
      <c r="G842" s="11">
        <f t="shared" si="335"/>
        <v>3092.783505154639</v>
      </c>
      <c r="H842" s="13">
        <f t="shared" si="336"/>
        <v>3092.783505154639</v>
      </c>
      <c r="J842" s="20"/>
    </row>
    <row r="843" spans="1:10" ht="15">
      <c r="A843" s="10">
        <v>44428</v>
      </c>
      <c r="B843" s="26" t="s">
        <v>689</v>
      </c>
      <c r="C843" s="11">
        <f t="shared" si="320"/>
        <v>568.1818181818181</v>
      </c>
      <c r="D843" s="22" t="s">
        <v>6</v>
      </c>
      <c r="E843" s="22">
        <v>528</v>
      </c>
      <c r="F843" s="22">
        <v>533</v>
      </c>
      <c r="G843" s="11">
        <f t="shared" si="335"/>
        <v>2840.9090909090905</v>
      </c>
      <c r="H843" s="13">
        <f t="shared" si="336"/>
        <v>2840.9090909090905</v>
      </c>
      <c r="J843" s="20"/>
    </row>
    <row r="844" spans="1:10" ht="15">
      <c r="A844" s="10">
        <v>44426</v>
      </c>
      <c r="B844" s="26" t="s">
        <v>670</v>
      </c>
      <c r="C844" s="11">
        <f t="shared" si="320"/>
        <v>207.4688796680498</v>
      </c>
      <c r="D844" s="22" t="s">
        <v>6</v>
      </c>
      <c r="E844" s="22">
        <v>1446</v>
      </c>
      <c r="F844" s="22">
        <v>1428</v>
      </c>
      <c r="G844" s="11">
        <f t="shared" si="335"/>
        <v>-3734.4398340248963</v>
      </c>
      <c r="H844" s="13">
        <f t="shared" si="336"/>
        <v>-3734.4398340248963</v>
      </c>
      <c r="J844" s="20"/>
    </row>
    <row r="845" spans="1:10" ht="15">
      <c r="A845" s="10">
        <v>44426</v>
      </c>
      <c r="B845" s="26" t="s">
        <v>687</v>
      </c>
      <c r="C845" s="11">
        <f t="shared" si="320"/>
        <v>294.4062806673209</v>
      </c>
      <c r="D845" s="22" t="s">
        <v>6</v>
      </c>
      <c r="E845" s="22">
        <v>1019</v>
      </c>
      <c r="F845" s="22">
        <v>1008</v>
      </c>
      <c r="G845" s="11">
        <f t="shared" si="335"/>
        <v>-3238.46908734053</v>
      </c>
      <c r="H845" s="13">
        <f t="shared" si="336"/>
        <v>-3238.46908734053</v>
      </c>
      <c r="J845" s="20"/>
    </row>
    <row r="846" spans="1:10" ht="15">
      <c r="A846" s="10">
        <v>44425</v>
      </c>
      <c r="B846" s="26" t="s">
        <v>685</v>
      </c>
      <c r="C846" s="11">
        <f t="shared" si="320"/>
        <v>1127.8195488721803</v>
      </c>
      <c r="D846" s="22" t="s">
        <v>6</v>
      </c>
      <c r="E846" s="22">
        <v>266</v>
      </c>
      <c r="F846" s="22">
        <v>268</v>
      </c>
      <c r="G846" s="11">
        <f t="shared" si="335"/>
        <v>2255.6390977443607</v>
      </c>
      <c r="H846" s="13">
        <f aca="true" t="shared" si="337" ref="H846:H852">SUM(G846:G846)</f>
        <v>2255.6390977443607</v>
      </c>
      <c r="J846" s="20"/>
    </row>
    <row r="847" spans="1:10" ht="15">
      <c r="A847" s="10">
        <v>44424</v>
      </c>
      <c r="B847" s="26" t="s">
        <v>685</v>
      </c>
      <c r="C847" s="11">
        <f t="shared" si="320"/>
        <v>1214.5748987854251</v>
      </c>
      <c r="D847" s="22" t="s">
        <v>6</v>
      </c>
      <c r="E847" s="22">
        <v>247</v>
      </c>
      <c r="F847" s="22">
        <v>249.5</v>
      </c>
      <c r="G847" s="11">
        <f aca="true" t="shared" si="338" ref="G847:G854">(F847-E847)*C847</f>
        <v>3036.4372469635628</v>
      </c>
      <c r="H847" s="13">
        <f t="shared" si="337"/>
        <v>3036.4372469635628</v>
      </c>
      <c r="J847" s="20"/>
    </row>
    <row r="848" spans="1:10" ht="15">
      <c r="A848" s="10">
        <v>44424</v>
      </c>
      <c r="B848" s="26" t="s">
        <v>429</v>
      </c>
      <c r="C848" s="11">
        <f t="shared" si="320"/>
        <v>675.6756756756756</v>
      </c>
      <c r="D848" s="22" t="s">
        <v>6</v>
      </c>
      <c r="E848" s="22">
        <v>444</v>
      </c>
      <c r="F848" s="22">
        <v>447</v>
      </c>
      <c r="G848" s="11">
        <f t="shared" si="338"/>
        <v>2027.0270270270269</v>
      </c>
      <c r="H848" s="13">
        <f t="shared" si="337"/>
        <v>2027.0270270270269</v>
      </c>
      <c r="J848" s="20"/>
    </row>
    <row r="849" spans="1:10" ht="15">
      <c r="A849" s="10">
        <v>44424</v>
      </c>
      <c r="B849" s="26" t="s">
        <v>686</v>
      </c>
      <c r="C849" s="11">
        <f t="shared" si="320"/>
        <v>2247.191011235955</v>
      </c>
      <c r="D849" s="22" t="s">
        <v>6</v>
      </c>
      <c r="E849" s="22">
        <v>133.5</v>
      </c>
      <c r="F849" s="22">
        <v>132</v>
      </c>
      <c r="G849" s="11">
        <f t="shared" si="338"/>
        <v>-3370.786516853933</v>
      </c>
      <c r="H849" s="13">
        <f t="shared" si="337"/>
        <v>-3370.786516853933</v>
      </c>
      <c r="J849" s="20"/>
    </row>
    <row r="850" spans="1:10" ht="15">
      <c r="A850" s="10">
        <v>44420</v>
      </c>
      <c r="B850" s="26" t="s">
        <v>682</v>
      </c>
      <c r="C850" s="11">
        <f t="shared" si="320"/>
        <v>937.5</v>
      </c>
      <c r="D850" s="22" t="s">
        <v>6</v>
      </c>
      <c r="E850" s="22">
        <v>320</v>
      </c>
      <c r="F850" s="22">
        <v>325</v>
      </c>
      <c r="G850" s="11">
        <f t="shared" si="338"/>
        <v>4687.5</v>
      </c>
      <c r="H850" s="13">
        <f t="shared" si="337"/>
        <v>4687.5</v>
      </c>
      <c r="J850" s="20"/>
    </row>
    <row r="851" spans="1:10" ht="15">
      <c r="A851" s="10">
        <v>44420</v>
      </c>
      <c r="B851" s="26" t="s">
        <v>684</v>
      </c>
      <c r="C851" s="11">
        <f t="shared" si="320"/>
        <v>229.00763358778627</v>
      </c>
      <c r="D851" s="22" t="s">
        <v>6</v>
      </c>
      <c r="E851" s="22">
        <v>1310</v>
      </c>
      <c r="F851" s="22">
        <v>1310</v>
      </c>
      <c r="G851" s="11">
        <f t="shared" si="338"/>
        <v>0</v>
      </c>
      <c r="H851" s="13">
        <f t="shared" si="337"/>
        <v>0</v>
      </c>
      <c r="J851" s="20"/>
    </row>
    <row r="852" spans="1:10" ht="15">
      <c r="A852" s="10">
        <v>44419</v>
      </c>
      <c r="B852" s="26" t="s">
        <v>558</v>
      </c>
      <c r="C852" s="11">
        <f t="shared" si="320"/>
        <v>340.90909090909093</v>
      </c>
      <c r="D852" s="22" t="s">
        <v>6</v>
      </c>
      <c r="E852" s="22">
        <v>880</v>
      </c>
      <c r="F852" s="22">
        <v>890</v>
      </c>
      <c r="G852" s="11">
        <f t="shared" si="338"/>
        <v>3409.0909090909095</v>
      </c>
      <c r="H852" s="13">
        <f t="shared" si="337"/>
        <v>3409.0909090909095</v>
      </c>
      <c r="J852" s="20"/>
    </row>
    <row r="853" spans="1:10" ht="15">
      <c r="A853" s="10">
        <v>44418</v>
      </c>
      <c r="B853" s="26" t="s">
        <v>682</v>
      </c>
      <c r="C853" s="11">
        <f t="shared" si="320"/>
        <v>966.1835748792271</v>
      </c>
      <c r="D853" s="22" t="s">
        <v>6</v>
      </c>
      <c r="E853" s="22">
        <v>310.5</v>
      </c>
      <c r="F853" s="22">
        <v>314</v>
      </c>
      <c r="G853" s="11">
        <f t="shared" si="338"/>
        <v>3381.6425120772947</v>
      </c>
      <c r="H853" s="13">
        <f aca="true" t="shared" si="339" ref="H853:H860">SUM(G853:G853)</f>
        <v>3381.6425120772947</v>
      </c>
      <c r="J853" s="20"/>
    </row>
    <row r="854" spans="1:10" ht="15">
      <c r="A854" s="10">
        <v>44418</v>
      </c>
      <c r="B854" s="26" t="s">
        <v>683</v>
      </c>
      <c r="C854" s="11">
        <f t="shared" si="320"/>
        <v>408.16326530612247</v>
      </c>
      <c r="D854" s="22" t="s">
        <v>6</v>
      </c>
      <c r="E854" s="22">
        <v>735</v>
      </c>
      <c r="F854" s="22">
        <v>743</v>
      </c>
      <c r="G854" s="11">
        <f t="shared" si="338"/>
        <v>3265.3061224489797</v>
      </c>
      <c r="H854" s="13">
        <f t="shared" si="339"/>
        <v>3265.3061224489797</v>
      </c>
      <c r="J854" s="20"/>
    </row>
    <row r="855" spans="1:10" ht="15">
      <c r="A855" s="10">
        <v>44417</v>
      </c>
      <c r="B855" s="26" t="s">
        <v>681</v>
      </c>
      <c r="C855" s="11">
        <f t="shared" si="320"/>
        <v>1107.0110701107012</v>
      </c>
      <c r="D855" s="22" t="s">
        <v>6</v>
      </c>
      <c r="E855" s="22">
        <v>271</v>
      </c>
      <c r="F855" s="22">
        <v>274</v>
      </c>
      <c r="G855" s="11">
        <f aca="true" t="shared" si="340" ref="G855:G861">(F855-E855)*C855</f>
        <v>3321.0332103321034</v>
      </c>
      <c r="H855" s="13">
        <f t="shared" si="339"/>
        <v>3321.0332103321034</v>
      </c>
      <c r="J855" s="20"/>
    </row>
    <row r="856" spans="1:10" ht="15">
      <c r="A856" s="10">
        <v>44417</v>
      </c>
      <c r="B856" s="26" t="s">
        <v>680</v>
      </c>
      <c r="C856" s="11">
        <f t="shared" si="320"/>
        <v>136.36363636363637</v>
      </c>
      <c r="D856" s="22" t="s">
        <v>6</v>
      </c>
      <c r="E856" s="22">
        <v>2200</v>
      </c>
      <c r="F856" s="22">
        <v>2222</v>
      </c>
      <c r="G856" s="11">
        <f t="shared" si="340"/>
        <v>3000</v>
      </c>
      <c r="H856" s="13">
        <f t="shared" si="339"/>
        <v>3000</v>
      </c>
      <c r="J856" s="20"/>
    </row>
    <row r="857" spans="1:10" ht="15">
      <c r="A857" s="10">
        <v>44414</v>
      </c>
      <c r="B857" s="26" t="s">
        <v>679</v>
      </c>
      <c r="C857" s="11">
        <f aca="true" t="shared" si="341" ref="C857:C862">(300000/E857)</f>
        <v>113.63636363636364</v>
      </c>
      <c r="D857" s="22" t="s">
        <v>6</v>
      </c>
      <c r="E857" s="22">
        <v>2640</v>
      </c>
      <c r="F857" s="22">
        <v>2670</v>
      </c>
      <c r="G857" s="11">
        <f t="shared" si="340"/>
        <v>3409.090909090909</v>
      </c>
      <c r="H857" s="13">
        <f t="shared" si="339"/>
        <v>3409.090909090909</v>
      </c>
      <c r="J857" s="20"/>
    </row>
    <row r="858" spans="1:10" ht="15">
      <c r="A858" s="10">
        <v>44414</v>
      </c>
      <c r="B858" s="26" t="s">
        <v>378</v>
      </c>
      <c r="C858" s="11">
        <f t="shared" si="341"/>
        <v>494.2339373970346</v>
      </c>
      <c r="D858" s="22" t="s">
        <v>6</v>
      </c>
      <c r="E858" s="22">
        <v>607</v>
      </c>
      <c r="F858" s="22">
        <v>613</v>
      </c>
      <c r="G858" s="11">
        <f t="shared" si="340"/>
        <v>2965.4036243822075</v>
      </c>
      <c r="H858" s="13">
        <f t="shared" si="339"/>
        <v>2965.4036243822075</v>
      </c>
      <c r="J858" s="20"/>
    </row>
    <row r="859" spans="1:10" ht="15">
      <c r="A859" s="10">
        <v>44413</v>
      </c>
      <c r="B859" s="15" t="s">
        <v>678</v>
      </c>
      <c r="C859" s="11">
        <f t="shared" si="341"/>
        <v>568.1818181818181</v>
      </c>
      <c r="D859" s="22" t="s">
        <v>6</v>
      </c>
      <c r="E859" s="22">
        <v>528</v>
      </c>
      <c r="F859" s="22">
        <v>537.5</v>
      </c>
      <c r="G859" s="11">
        <f t="shared" si="340"/>
        <v>5397.727272727272</v>
      </c>
      <c r="H859" s="13">
        <f t="shared" si="339"/>
        <v>5397.727272727272</v>
      </c>
      <c r="J859" s="20"/>
    </row>
    <row r="860" spans="1:10" ht="15">
      <c r="A860" s="10">
        <v>44412</v>
      </c>
      <c r="B860" s="15" t="s">
        <v>676</v>
      </c>
      <c r="C860" s="11">
        <f t="shared" si="341"/>
        <v>327.33224222585926</v>
      </c>
      <c r="D860" s="22" t="s">
        <v>6</v>
      </c>
      <c r="E860" s="22">
        <v>916.5</v>
      </c>
      <c r="F860" s="22">
        <v>925</v>
      </c>
      <c r="G860" s="11">
        <f t="shared" si="340"/>
        <v>2782.3240589198035</v>
      </c>
      <c r="H860" s="13">
        <f t="shared" si="339"/>
        <v>2782.3240589198035</v>
      </c>
      <c r="J860" s="20"/>
    </row>
    <row r="861" spans="1:10" ht="15">
      <c r="A861" s="10">
        <v>44411</v>
      </c>
      <c r="B861" s="15" t="s">
        <v>676</v>
      </c>
      <c r="C861" s="11">
        <f t="shared" si="341"/>
        <v>338.9830508474576</v>
      </c>
      <c r="D861" s="22" t="s">
        <v>6</v>
      </c>
      <c r="E861" s="22">
        <v>885</v>
      </c>
      <c r="F861" s="22">
        <v>895</v>
      </c>
      <c r="G861" s="11">
        <f t="shared" si="340"/>
        <v>3389.830508474576</v>
      </c>
      <c r="H861" s="13">
        <f aca="true" t="shared" si="342" ref="H861:H866">SUM(G861:G861)</f>
        <v>3389.830508474576</v>
      </c>
      <c r="J861" s="20"/>
    </row>
    <row r="862" spans="1:10" ht="15">
      <c r="A862" s="10">
        <v>44411</v>
      </c>
      <c r="B862" s="15" t="s">
        <v>677</v>
      </c>
      <c r="C862" s="11">
        <f t="shared" si="341"/>
        <v>297.029702970297</v>
      </c>
      <c r="D862" s="22" t="s">
        <v>6</v>
      </c>
      <c r="E862" s="22">
        <v>1010</v>
      </c>
      <c r="F862" s="22">
        <v>1020</v>
      </c>
      <c r="G862" s="11">
        <f aca="true" t="shared" si="343" ref="G862:G867">(F862-E862)*C862</f>
        <v>2970.29702970297</v>
      </c>
      <c r="H862" s="13">
        <f t="shared" si="342"/>
        <v>2970.29702970297</v>
      </c>
      <c r="J862" s="20"/>
    </row>
    <row r="863" spans="1:10" ht="15">
      <c r="A863" s="10">
        <v>44410</v>
      </c>
      <c r="B863" s="15" t="s">
        <v>647</v>
      </c>
      <c r="C863" s="11">
        <f>(300000/E863)</f>
        <v>5952.380952380952</v>
      </c>
      <c r="D863" s="22" t="s">
        <v>6</v>
      </c>
      <c r="E863" s="22">
        <v>50.4</v>
      </c>
      <c r="F863" s="22">
        <v>51.4</v>
      </c>
      <c r="G863" s="11">
        <f t="shared" si="343"/>
        <v>5952.380952380952</v>
      </c>
      <c r="H863" s="13">
        <f t="shared" si="342"/>
        <v>5952.380952380952</v>
      </c>
      <c r="J863" s="20"/>
    </row>
    <row r="864" spans="1:10" ht="15">
      <c r="A864" s="10">
        <v>44410</v>
      </c>
      <c r="B864" s="15" t="s">
        <v>674</v>
      </c>
      <c r="C864" s="11">
        <f>(300000/E864)</f>
        <v>2173.913043478261</v>
      </c>
      <c r="D864" s="22" t="s">
        <v>6</v>
      </c>
      <c r="E864" s="22">
        <v>138</v>
      </c>
      <c r="F864" s="22">
        <v>139.8</v>
      </c>
      <c r="G864" s="11">
        <f t="shared" si="343"/>
        <v>3913.0434782608945</v>
      </c>
      <c r="H864" s="13">
        <f t="shared" si="342"/>
        <v>3913.0434782608945</v>
      </c>
      <c r="J864" s="20"/>
    </row>
    <row r="865" spans="1:10" ht="15">
      <c r="A865" s="10">
        <v>44410</v>
      </c>
      <c r="B865" s="15" t="s">
        <v>641</v>
      </c>
      <c r="C865" s="11">
        <f>(300000/E865)</f>
        <v>2255.6390977443607</v>
      </c>
      <c r="D865" s="22" t="s">
        <v>6</v>
      </c>
      <c r="E865" s="22">
        <v>133</v>
      </c>
      <c r="F865" s="22">
        <v>133.8</v>
      </c>
      <c r="G865" s="11">
        <f t="shared" si="343"/>
        <v>1804.5112781955143</v>
      </c>
      <c r="H865" s="13">
        <f t="shared" si="342"/>
        <v>1804.5112781955143</v>
      </c>
      <c r="J865" s="20"/>
    </row>
    <row r="866" spans="1:10" ht="15">
      <c r="A866" s="10">
        <v>44410</v>
      </c>
      <c r="B866" s="15" t="s">
        <v>545</v>
      </c>
      <c r="C866" s="11">
        <f>(300000/E866)</f>
        <v>119.04761904761905</v>
      </c>
      <c r="D866" s="22" t="s">
        <v>6</v>
      </c>
      <c r="E866" s="22">
        <v>2520</v>
      </c>
      <c r="F866" s="22">
        <v>2490</v>
      </c>
      <c r="G866" s="11">
        <f t="shared" si="343"/>
        <v>-3571.4285714285716</v>
      </c>
      <c r="H866" s="13">
        <f t="shared" si="342"/>
        <v>-3571.4285714285716</v>
      </c>
      <c r="J866" s="20"/>
    </row>
    <row r="867" spans="1:10" ht="15">
      <c r="A867" s="10">
        <v>44407</v>
      </c>
      <c r="B867" s="15" t="s">
        <v>136</v>
      </c>
      <c r="C867" s="11">
        <f aca="true" t="shared" si="344" ref="C867:C875">(300000/E867)</f>
        <v>328.2275711159737</v>
      </c>
      <c r="D867" s="22" t="s">
        <v>6</v>
      </c>
      <c r="E867" s="22">
        <v>914</v>
      </c>
      <c r="F867" s="22">
        <v>924</v>
      </c>
      <c r="G867" s="11">
        <f t="shared" si="343"/>
        <v>3282.275711159737</v>
      </c>
      <c r="H867" s="13">
        <f aca="true" t="shared" si="345" ref="H867:H875">SUM(G867:G867)</f>
        <v>3282.275711159737</v>
      </c>
      <c r="J867" s="20"/>
    </row>
    <row r="868" spans="1:10" ht="15">
      <c r="A868" s="10">
        <v>44407</v>
      </c>
      <c r="B868" s="15" t="s">
        <v>520</v>
      </c>
      <c r="C868" s="11">
        <f>(300000/E868)</f>
        <v>271.24773960217</v>
      </c>
      <c r="D868" s="22" t="s">
        <v>61</v>
      </c>
      <c r="E868" s="22">
        <v>1106</v>
      </c>
      <c r="F868" s="22">
        <v>1096</v>
      </c>
      <c r="G868" s="11">
        <f>-(F868-E868)*C868</f>
        <v>2712.4773960217</v>
      </c>
      <c r="H868" s="13">
        <f>SUM(G868:G868)</f>
        <v>2712.4773960217</v>
      </c>
      <c r="J868" s="20"/>
    </row>
    <row r="869" spans="1:10" ht="15">
      <c r="A869" s="10">
        <v>44407</v>
      </c>
      <c r="B869" s="15" t="s">
        <v>675</v>
      </c>
      <c r="C869" s="11">
        <f t="shared" si="344"/>
        <v>130.43478260869566</v>
      </c>
      <c r="D869" s="22" t="s">
        <v>61</v>
      </c>
      <c r="E869" s="22">
        <v>2300</v>
      </c>
      <c r="F869" s="22">
        <v>2280</v>
      </c>
      <c r="G869" s="11">
        <f>-(F869-E869)*C869</f>
        <v>2608.695652173913</v>
      </c>
      <c r="H869" s="13">
        <f t="shared" si="345"/>
        <v>2608.695652173913</v>
      </c>
      <c r="J869" s="20"/>
    </row>
    <row r="870" spans="1:10" ht="15">
      <c r="A870" s="10">
        <v>44407</v>
      </c>
      <c r="B870" s="15" t="s">
        <v>675</v>
      </c>
      <c r="C870" s="11">
        <f t="shared" si="344"/>
        <v>131.00436681222706</v>
      </c>
      <c r="D870" s="22" t="s">
        <v>61</v>
      </c>
      <c r="E870" s="22">
        <v>2290</v>
      </c>
      <c r="F870" s="22">
        <v>2311</v>
      </c>
      <c r="G870" s="11">
        <f>-(F870-E870)*C870</f>
        <v>-2751.0917030567684</v>
      </c>
      <c r="H870" s="13">
        <f t="shared" si="345"/>
        <v>-2751.0917030567684</v>
      </c>
      <c r="J870" s="20"/>
    </row>
    <row r="871" spans="1:10" ht="15">
      <c r="A871" s="10">
        <v>44406</v>
      </c>
      <c r="B871" s="15" t="s">
        <v>674</v>
      </c>
      <c r="C871" s="11">
        <f t="shared" si="344"/>
        <v>2142.8571428571427</v>
      </c>
      <c r="D871" s="22" t="s">
        <v>6</v>
      </c>
      <c r="E871" s="22">
        <v>140</v>
      </c>
      <c r="F871" s="22">
        <v>142.25</v>
      </c>
      <c r="G871" s="11">
        <f>(F871-E871)*C871</f>
        <v>4821.428571428571</v>
      </c>
      <c r="H871" s="13">
        <f t="shared" si="345"/>
        <v>4821.428571428571</v>
      </c>
      <c r="J871" s="20"/>
    </row>
    <row r="872" spans="1:10" ht="15">
      <c r="A872" s="10">
        <v>44406</v>
      </c>
      <c r="B872" s="15" t="s">
        <v>395</v>
      </c>
      <c r="C872" s="11">
        <f t="shared" si="344"/>
        <v>2061.855670103093</v>
      </c>
      <c r="D872" s="22" t="s">
        <v>6</v>
      </c>
      <c r="E872" s="22">
        <v>145.5</v>
      </c>
      <c r="F872" s="22">
        <v>147</v>
      </c>
      <c r="G872" s="11">
        <f>(F872-E872)*C872</f>
        <v>3092.7835051546394</v>
      </c>
      <c r="H872" s="13">
        <f t="shared" si="345"/>
        <v>3092.7835051546394</v>
      </c>
      <c r="J872" s="20"/>
    </row>
    <row r="873" spans="1:10" ht="15">
      <c r="A873" s="10">
        <v>44406</v>
      </c>
      <c r="B873" s="15" t="s">
        <v>393</v>
      </c>
      <c r="C873" s="11">
        <f t="shared" si="344"/>
        <v>508.47457627118644</v>
      </c>
      <c r="D873" s="22" t="s">
        <v>6</v>
      </c>
      <c r="E873" s="22">
        <v>590</v>
      </c>
      <c r="F873" s="22">
        <v>585</v>
      </c>
      <c r="G873" s="11">
        <f>(F873-E873)*C873</f>
        <v>-2542.3728813559323</v>
      </c>
      <c r="H873" s="13">
        <f t="shared" si="345"/>
        <v>-2542.3728813559323</v>
      </c>
      <c r="J873" s="20"/>
    </row>
    <row r="874" spans="1:10" ht="15">
      <c r="A874" s="10">
        <v>44405</v>
      </c>
      <c r="B874" s="15" t="s">
        <v>670</v>
      </c>
      <c r="C874" s="11">
        <f t="shared" si="344"/>
        <v>214.28571428571428</v>
      </c>
      <c r="D874" s="22" t="s">
        <v>6</v>
      </c>
      <c r="E874" s="22">
        <v>1400</v>
      </c>
      <c r="F874" s="22">
        <v>1391</v>
      </c>
      <c r="G874" s="11">
        <f>(F874-E874)*C874</f>
        <v>-1928.5714285714284</v>
      </c>
      <c r="H874" s="13">
        <f t="shared" si="345"/>
        <v>-1928.5714285714284</v>
      </c>
      <c r="J874" s="20"/>
    </row>
    <row r="875" spans="1:10" ht="15">
      <c r="A875" s="10">
        <v>44405</v>
      </c>
      <c r="B875" s="15" t="s">
        <v>74</v>
      </c>
      <c r="C875" s="11">
        <f t="shared" si="344"/>
        <v>914.6341463414634</v>
      </c>
      <c r="D875" s="22" t="s">
        <v>61</v>
      </c>
      <c r="E875" s="22">
        <v>328</v>
      </c>
      <c r="F875" s="22">
        <v>332</v>
      </c>
      <c r="G875" s="11">
        <f>-(F875-E875)*C875</f>
        <v>-3658.5365853658536</v>
      </c>
      <c r="H875" s="13">
        <f t="shared" si="345"/>
        <v>-3658.5365853658536</v>
      </c>
      <c r="J875" s="20"/>
    </row>
    <row r="876" spans="1:10" ht="15">
      <c r="A876" s="10">
        <v>44404</v>
      </c>
      <c r="B876" s="15" t="s">
        <v>552</v>
      </c>
      <c r="C876" s="11">
        <f aca="true" t="shared" si="346" ref="C876:C883">(300000/E876)</f>
        <v>447.76119402985074</v>
      </c>
      <c r="D876" s="22" t="s">
        <v>61</v>
      </c>
      <c r="E876" s="22">
        <v>670</v>
      </c>
      <c r="F876" s="22">
        <v>664</v>
      </c>
      <c r="G876" s="11">
        <f>-(F876-E876)*C876</f>
        <v>2686.5671641791046</v>
      </c>
      <c r="H876" s="13">
        <f aca="true" t="shared" si="347" ref="H876:H885">SUM(G876:G876)</f>
        <v>2686.5671641791046</v>
      </c>
      <c r="J876" s="20"/>
    </row>
    <row r="877" spans="1:10" ht="15">
      <c r="A877" s="10">
        <v>44404</v>
      </c>
      <c r="B877" s="15" t="s">
        <v>670</v>
      </c>
      <c r="C877" s="11">
        <f t="shared" si="346"/>
        <v>206.04395604395606</v>
      </c>
      <c r="D877" s="22" t="s">
        <v>6</v>
      </c>
      <c r="E877" s="22">
        <v>1456</v>
      </c>
      <c r="F877" s="22">
        <v>1468</v>
      </c>
      <c r="G877" s="11">
        <f>(F877-E877)*C877</f>
        <v>2472.5274725274726</v>
      </c>
      <c r="H877" s="13">
        <f>SUM(G877:G877)</f>
        <v>2472.5274725274726</v>
      </c>
      <c r="J877" s="20"/>
    </row>
    <row r="878" spans="1:10" ht="15">
      <c r="A878" s="10">
        <v>44404</v>
      </c>
      <c r="B878" s="15" t="s">
        <v>674</v>
      </c>
      <c r="C878" s="11">
        <f t="shared" si="346"/>
        <v>2040.8163265306123</v>
      </c>
      <c r="D878" s="22" t="s">
        <v>6</v>
      </c>
      <c r="E878" s="22">
        <v>147</v>
      </c>
      <c r="F878" s="22">
        <v>143</v>
      </c>
      <c r="G878" s="11">
        <f>(F878-E878)*C878</f>
        <v>-8163.265306122449</v>
      </c>
      <c r="H878" s="13">
        <f t="shared" si="347"/>
        <v>-8163.265306122449</v>
      </c>
      <c r="J878" s="20"/>
    </row>
    <row r="879" spans="1:10" ht="15">
      <c r="A879" s="10">
        <v>44403</v>
      </c>
      <c r="B879" s="15" t="s">
        <v>663</v>
      </c>
      <c r="C879" s="11">
        <f t="shared" si="346"/>
        <v>302.11480362537765</v>
      </c>
      <c r="D879" s="22" t="s">
        <v>6</v>
      </c>
      <c r="E879" s="22">
        <v>993</v>
      </c>
      <c r="F879" s="22">
        <v>1013</v>
      </c>
      <c r="G879" s="11">
        <f>(F879-E879)*C879</f>
        <v>6042.296072507553</v>
      </c>
      <c r="H879" s="13">
        <f t="shared" si="347"/>
        <v>6042.296072507553</v>
      </c>
      <c r="J879" s="20"/>
    </row>
    <row r="880" spans="1:10" ht="15">
      <c r="A880" s="10">
        <v>44403</v>
      </c>
      <c r="B880" s="15" t="s">
        <v>673</v>
      </c>
      <c r="C880" s="11">
        <f t="shared" si="346"/>
        <v>395.77836411609496</v>
      </c>
      <c r="D880" s="22" t="s">
        <v>6</v>
      </c>
      <c r="E880" s="22">
        <v>758</v>
      </c>
      <c r="F880" s="22">
        <v>755.5</v>
      </c>
      <c r="G880" s="11">
        <f>(F880-E880)*C880</f>
        <v>-989.4459102902374</v>
      </c>
      <c r="H880" s="13">
        <f t="shared" si="347"/>
        <v>-989.4459102902374</v>
      </c>
      <c r="J880" s="20"/>
    </row>
    <row r="881" spans="1:10" ht="15">
      <c r="A881" s="10">
        <v>44400</v>
      </c>
      <c r="B881" s="15" t="s">
        <v>671</v>
      </c>
      <c r="C881" s="11">
        <f t="shared" si="346"/>
        <v>227.27272727272728</v>
      </c>
      <c r="D881" s="22" t="s">
        <v>61</v>
      </c>
      <c r="E881" s="22">
        <v>1320</v>
      </c>
      <c r="F881" s="22">
        <v>1300</v>
      </c>
      <c r="G881" s="11">
        <f>-(F881-E881)*C881</f>
        <v>4545.454545454546</v>
      </c>
      <c r="H881" s="13">
        <f t="shared" si="347"/>
        <v>4545.454545454546</v>
      </c>
      <c r="J881" s="20"/>
    </row>
    <row r="882" spans="1:10" ht="15">
      <c r="A882" s="10">
        <v>44400</v>
      </c>
      <c r="B882" s="15" t="s">
        <v>535</v>
      </c>
      <c r="C882" s="11">
        <f t="shared" si="346"/>
        <v>99.33774834437087</v>
      </c>
      <c r="D882" s="22" t="s">
        <v>61</v>
      </c>
      <c r="E882" s="22">
        <v>3020</v>
      </c>
      <c r="F882" s="22">
        <v>2990</v>
      </c>
      <c r="G882" s="11">
        <f>-(F882-E882)*C882</f>
        <v>2980.132450331126</v>
      </c>
      <c r="H882" s="13">
        <f t="shared" si="347"/>
        <v>2980.132450331126</v>
      </c>
      <c r="J882" s="20"/>
    </row>
    <row r="883" spans="1:10" ht="15">
      <c r="A883" s="10">
        <v>44400</v>
      </c>
      <c r="B883" s="15" t="s">
        <v>672</v>
      </c>
      <c r="C883" s="11">
        <f t="shared" si="346"/>
        <v>47.92332268370607</v>
      </c>
      <c r="D883" s="22" t="s">
        <v>6</v>
      </c>
      <c r="E883" s="22">
        <v>6260</v>
      </c>
      <c r="F883" s="22">
        <v>6321</v>
      </c>
      <c r="G883" s="11">
        <f>(F883-E883)*C883</f>
        <v>2923.32268370607</v>
      </c>
      <c r="H883" s="13">
        <f t="shared" si="347"/>
        <v>2923.32268370607</v>
      </c>
      <c r="J883" s="20"/>
    </row>
    <row r="884" spans="1:10" ht="15">
      <c r="A884" s="10">
        <v>44399</v>
      </c>
      <c r="B884" s="15" t="s">
        <v>368</v>
      </c>
      <c r="C884" s="11">
        <f aca="true" t="shared" si="348" ref="C884:C889">(300000/E884)</f>
        <v>1472.0314033366044</v>
      </c>
      <c r="D884" s="22" t="s">
        <v>6</v>
      </c>
      <c r="E884" s="22">
        <v>203.8</v>
      </c>
      <c r="F884" s="22">
        <v>205</v>
      </c>
      <c r="G884" s="11">
        <f>(F884-E884)*C884</f>
        <v>1766.4376840039085</v>
      </c>
      <c r="H884" s="13">
        <f t="shared" si="347"/>
        <v>1766.4376840039085</v>
      </c>
      <c r="J884" s="20"/>
    </row>
    <row r="885" spans="1:10" ht="15">
      <c r="A885" s="10">
        <v>44399</v>
      </c>
      <c r="B885" s="15" t="s">
        <v>495</v>
      </c>
      <c r="C885" s="11">
        <f t="shared" si="348"/>
        <v>255.31914893617022</v>
      </c>
      <c r="D885" s="22" t="s">
        <v>6</v>
      </c>
      <c r="E885" s="22">
        <v>1175</v>
      </c>
      <c r="F885" s="22">
        <v>1181</v>
      </c>
      <c r="G885" s="11">
        <f>(F885-E885)*C885</f>
        <v>1531.9148936170213</v>
      </c>
      <c r="H885" s="13">
        <f t="shared" si="347"/>
        <v>1531.9148936170213</v>
      </c>
      <c r="J885" s="20"/>
    </row>
    <row r="886" spans="1:10" ht="15">
      <c r="A886" s="10">
        <v>44397</v>
      </c>
      <c r="B886" s="15" t="s">
        <v>626</v>
      </c>
      <c r="C886" s="11">
        <f t="shared" si="348"/>
        <v>307.6923076923077</v>
      </c>
      <c r="D886" s="22" t="s">
        <v>61</v>
      </c>
      <c r="E886" s="22">
        <v>975</v>
      </c>
      <c r="F886" s="22">
        <v>971</v>
      </c>
      <c r="G886" s="11">
        <f>-(F886-E886)*C886</f>
        <v>1230.7692307692307</v>
      </c>
      <c r="H886" s="13">
        <f aca="true" t="shared" si="349" ref="H886:H893">SUM(G886:G886)</f>
        <v>1230.7692307692307</v>
      </c>
      <c r="J886" s="20"/>
    </row>
    <row r="887" spans="1:10" ht="15">
      <c r="A887" s="10">
        <v>44397</v>
      </c>
      <c r="B887" s="15" t="s">
        <v>152</v>
      </c>
      <c r="C887" s="11">
        <f t="shared" si="348"/>
        <v>420.75736325385697</v>
      </c>
      <c r="D887" s="22" t="s">
        <v>6</v>
      </c>
      <c r="E887" s="22">
        <v>713</v>
      </c>
      <c r="F887" s="22">
        <v>709</v>
      </c>
      <c r="G887" s="11">
        <f>(F887-E887)*C887</f>
        <v>-1683.0294530154279</v>
      </c>
      <c r="H887" s="13">
        <f t="shared" si="349"/>
        <v>-1683.0294530154279</v>
      </c>
      <c r="J887" s="20"/>
    </row>
    <row r="888" spans="1:10" ht="15">
      <c r="A888" s="10">
        <v>44397</v>
      </c>
      <c r="B888" s="15" t="s">
        <v>391</v>
      </c>
      <c r="C888" s="11">
        <f t="shared" si="348"/>
        <v>1174.1682974559687</v>
      </c>
      <c r="D888" s="22" t="s">
        <v>61</v>
      </c>
      <c r="E888" s="22">
        <v>255.5</v>
      </c>
      <c r="F888" s="22">
        <v>259</v>
      </c>
      <c r="G888" s="11">
        <f>-(F888-E888)*C888</f>
        <v>-4109.589041095891</v>
      </c>
      <c r="H888" s="13">
        <f t="shared" si="349"/>
        <v>-4109.589041095891</v>
      </c>
      <c r="J888" s="20"/>
    </row>
    <row r="889" spans="1:10" ht="15">
      <c r="A889" s="10">
        <v>44397</v>
      </c>
      <c r="B889" s="15" t="s">
        <v>552</v>
      </c>
      <c r="C889" s="11">
        <f t="shared" si="348"/>
        <v>444.44444444444446</v>
      </c>
      <c r="D889" s="22" t="s">
        <v>6</v>
      </c>
      <c r="E889" s="22">
        <v>675</v>
      </c>
      <c r="F889" s="22">
        <v>664</v>
      </c>
      <c r="G889" s="11">
        <f>(F889-E889)*C889</f>
        <v>-4888.888888888889</v>
      </c>
      <c r="H889" s="13">
        <f t="shared" si="349"/>
        <v>-4888.888888888889</v>
      </c>
      <c r="J889" s="20"/>
    </row>
    <row r="890" spans="1:10" ht="15">
      <c r="A890" s="10">
        <v>44396</v>
      </c>
      <c r="B890" s="15" t="s">
        <v>388</v>
      </c>
      <c r="C890" s="11">
        <f aca="true" t="shared" si="350" ref="C890:C897">(300000/E890)</f>
        <v>1626.0162601626016</v>
      </c>
      <c r="D890" s="22" t="s">
        <v>6</v>
      </c>
      <c r="E890" s="22">
        <v>184.5</v>
      </c>
      <c r="F890" s="22">
        <v>186</v>
      </c>
      <c r="G890" s="11">
        <f>(F890-E890)*C890</f>
        <v>2439.0243902439024</v>
      </c>
      <c r="H890" s="13">
        <f t="shared" si="349"/>
        <v>2439.0243902439024</v>
      </c>
      <c r="J890" s="20"/>
    </row>
    <row r="891" spans="1:10" ht="15">
      <c r="A891" s="10">
        <v>44396</v>
      </c>
      <c r="B891" s="15" t="s">
        <v>652</v>
      </c>
      <c r="C891" s="11">
        <f t="shared" si="350"/>
        <v>292.6829268292683</v>
      </c>
      <c r="D891" s="22" t="s">
        <v>61</v>
      </c>
      <c r="E891" s="22">
        <v>1025</v>
      </c>
      <c r="F891" s="22">
        <v>1019</v>
      </c>
      <c r="G891" s="11">
        <f>-(F891-E891)*C891</f>
        <v>1756.0975609756097</v>
      </c>
      <c r="H891" s="13">
        <f t="shared" si="349"/>
        <v>1756.0975609756097</v>
      </c>
      <c r="J891" s="20"/>
    </row>
    <row r="892" spans="1:10" ht="15">
      <c r="A892" s="10">
        <v>44396</v>
      </c>
      <c r="B892" s="15" t="s">
        <v>395</v>
      </c>
      <c r="C892" s="11">
        <f t="shared" si="350"/>
        <v>1898.73417721519</v>
      </c>
      <c r="D892" s="22" t="s">
        <v>61</v>
      </c>
      <c r="E892" s="22">
        <v>158</v>
      </c>
      <c r="F892" s="22">
        <v>158</v>
      </c>
      <c r="G892" s="11">
        <f>-(F892-E892)*C892</f>
        <v>0</v>
      </c>
      <c r="H892" s="13">
        <f t="shared" si="349"/>
        <v>0</v>
      </c>
      <c r="J892" s="20"/>
    </row>
    <row r="893" spans="1:10" ht="15">
      <c r="A893" s="10">
        <v>44396</v>
      </c>
      <c r="B893" s="15" t="s">
        <v>363</v>
      </c>
      <c r="C893" s="11">
        <f t="shared" si="350"/>
        <v>970.8737864077669</v>
      </c>
      <c r="D893" s="22" t="s">
        <v>6</v>
      </c>
      <c r="E893" s="22">
        <v>309</v>
      </c>
      <c r="F893" s="22">
        <v>309</v>
      </c>
      <c r="G893" s="11">
        <f>(F893-E893)*C893</f>
        <v>0</v>
      </c>
      <c r="H893" s="13">
        <f t="shared" si="349"/>
        <v>0</v>
      </c>
      <c r="J893" s="20"/>
    </row>
    <row r="894" spans="1:10" ht="15">
      <c r="A894" s="10">
        <v>44393</v>
      </c>
      <c r="B894" s="15" t="s">
        <v>299</v>
      </c>
      <c r="C894" s="11">
        <f t="shared" si="350"/>
        <v>3428.5714285714284</v>
      </c>
      <c r="D894" s="22" t="s">
        <v>6</v>
      </c>
      <c r="E894" s="22">
        <v>87.5</v>
      </c>
      <c r="F894" s="22">
        <v>88.4</v>
      </c>
      <c r="G894" s="11">
        <f>(F894-E894)*C894</f>
        <v>3085.714285714305</v>
      </c>
      <c r="H894" s="13">
        <f aca="true" t="shared" si="351" ref="H894:H908">SUM(G894:G894)</f>
        <v>3085.714285714305</v>
      </c>
      <c r="J894" s="20"/>
    </row>
    <row r="895" spans="1:10" ht="15">
      <c r="A895" s="10">
        <v>44393</v>
      </c>
      <c r="B895" s="15" t="s">
        <v>652</v>
      </c>
      <c r="C895" s="11">
        <f t="shared" si="350"/>
        <v>273.972602739726</v>
      </c>
      <c r="D895" s="22" t="s">
        <v>61</v>
      </c>
      <c r="E895" s="22">
        <v>1095</v>
      </c>
      <c r="F895" s="22">
        <v>1085</v>
      </c>
      <c r="G895" s="11">
        <f>-(F895-E895)*C895</f>
        <v>2739.72602739726</v>
      </c>
      <c r="H895" s="13">
        <f t="shared" si="351"/>
        <v>2739.72602739726</v>
      </c>
      <c r="J895" s="20"/>
    </row>
    <row r="896" spans="1:10" ht="15">
      <c r="A896" s="10">
        <v>44393</v>
      </c>
      <c r="B896" s="15" t="s">
        <v>546</v>
      </c>
      <c r="C896" s="11">
        <f t="shared" si="350"/>
        <v>207.61245674740485</v>
      </c>
      <c r="D896" s="22" t="s">
        <v>6</v>
      </c>
      <c r="E896" s="22">
        <v>1445</v>
      </c>
      <c r="F896" s="22">
        <v>1454.55</v>
      </c>
      <c r="G896" s="11">
        <f>(F896-E896)*C896</f>
        <v>1982.6989619377068</v>
      </c>
      <c r="H896" s="13">
        <f>SUM(G896:G896)</f>
        <v>1982.6989619377068</v>
      </c>
      <c r="J896" s="20"/>
    </row>
    <row r="897" spans="1:10" ht="15">
      <c r="A897" s="10">
        <v>44393</v>
      </c>
      <c r="B897" s="15" t="s">
        <v>382</v>
      </c>
      <c r="C897" s="11">
        <f t="shared" si="350"/>
        <v>535.7142857142857</v>
      </c>
      <c r="D897" s="22" t="s">
        <v>6</v>
      </c>
      <c r="E897" s="22">
        <v>560</v>
      </c>
      <c r="F897" s="22">
        <v>550</v>
      </c>
      <c r="G897" s="11">
        <f>(F897-E897)*C897</f>
        <v>-5357.142857142857</v>
      </c>
      <c r="H897" s="13">
        <f t="shared" si="351"/>
        <v>-5357.142857142857</v>
      </c>
      <c r="J897" s="20"/>
    </row>
    <row r="898" spans="1:10" ht="15">
      <c r="A898" s="10">
        <v>44392</v>
      </c>
      <c r="B898" s="15" t="s">
        <v>670</v>
      </c>
      <c r="C898" s="11">
        <f aca="true" t="shared" si="352" ref="C898:C905">(300000/E898)</f>
        <v>215.05376344086022</v>
      </c>
      <c r="D898" s="22" t="s">
        <v>6</v>
      </c>
      <c r="E898" s="22">
        <v>1395</v>
      </c>
      <c r="F898" s="22">
        <v>1405</v>
      </c>
      <c r="G898" s="11">
        <f aca="true" t="shared" si="353" ref="G898:G905">(F898-E898)*C898</f>
        <v>2150.537634408602</v>
      </c>
      <c r="H898" s="13">
        <f t="shared" si="351"/>
        <v>2150.537634408602</v>
      </c>
      <c r="J898" s="20"/>
    </row>
    <row r="899" spans="1:10" ht="15">
      <c r="A899" s="10">
        <v>44392</v>
      </c>
      <c r="B899" s="15" t="s">
        <v>670</v>
      </c>
      <c r="C899" s="11">
        <f t="shared" si="352"/>
        <v>213.0681818181818</v>
      </c>
      <c r="D899" s="22" t="s">
        <v>6</v>
      </c>
      <c r="E899" s="22">
        <v>1408</v>
      </c>
      <c r="F899" s="22">
        <v>1418</v>
      </c>
      <c r="G899" s="11">
        <f t="shared" si="353"/>
        <v>2130.681818181818</v>
      </c>
      <c r="H899" s="13">
        <f t="shared" si="351"/>
        <v>2130.681818181818</v>
      </c>
      <c r="J899" s="20"/>
    </row>
    <row r="900" spans="1:10" ht="15">
      <c r="A900" s="10">
        <v>44392</v>
      </c>
      <c r="B900" s="15" t="s">
        <v>368</v>
      </c>
      <c r="C900" s="11">
        <f t="shared" si="352"/>
        <v>1425.1781472684086</v>
      </c>
      <c r="D900" s="22" t="s">
        <v>6</v>
      </c>
      <c r="E900" s="22">
        <v>210.5</v>
      </c>
      <c r="F900" s="22">
        <v>210</v>
      </c>
      <c r="G900" s="11">
        <f t="shared" si="353"/>
        <v>-712.5890736342043</v>
      </c>
      <c r="H900" s="13">
        <f t="shared" si="351"/>
        <v>-712.5890736342043</v>
      </c>
      <c r="J900" s="20"/>
    </row>
    <row r="901" spans="1:10" ht="15">
      <c r="A901" s="10">
        <v>44392</v>
      </c>
      <c r="B901" s="15" t="s">
        <v>447</v>
      </c>
      <c r="C901" s="11">
        <f t="shared" si="352"/>
        <v>519.9306759098787</v>
      </c>
      <c r="D901" s="22" t="s">
        <v>6</v>
      </c>
      <c r="E901" s="22">
        <v>577</v>
      </c>
      <c r="F901" s="22">
        <v>574.5</v>
      </c>
      <c r="G901" s="11">
        <f t="shared" si="353"/>
        <v>-1299.8266897746967</v>
      </c>
      <c r="H901" s="13">
        <f t="shared" si="351"/>
        <v>-1299.8266897746967</v>
      </c>
      <c r="J901" s="20"/>
    </row>
    <row r="902" spans="1:10" ht="15">
      <c r="A902" s="10">
        <v>44392</v>
      </c>
      <c r="B902" s="15" t="s">
        <v>670</v>
      </c>
      <c r="C902" s="11">
        <f t="shared" si="352"/>
        <v>211.26760563380282</v>
      </c>
      <c r="D902" s="22" t="s">
        <v>6</v>
      </c>
      <c r="E902" s="22">
        <v>1420</v>
      </c>
      <c r="F902" s="22">
        <v>1409</v>
      </c>
      <c r="G902" s="11">
        <f t="shared" si="353"/>
        <v>-2323.943661971831</v>
      </c>
      <c r="H902" s="13">
        <f t="shared" si="351"/>
        <v>-2323.943661971831</v>
      </c>
      <c r="J902" s="20"/>
    </row>
    <row r="903" spans="1:10" ht="15">
      <c r="A903" s="10">
        <v>44392</v>
      </c>
      <c r="B903" s="15" t="s">
        <v>652</v>
      </c>
      <c r="C903" s="11">
        <f t="shared" si="352"/>
        <v>269.05829596412553</v>
      </c>
      <c r="D903" s="22" t="s">
        <v>6</v>
      </c>
      <c r="E903" s="22">
        <v>1115</v>
      </c>
      <c r="F903" s="22">
        <v>1100</v>
      </c>
      <c r="G903" s="11">
        <f t="shared" si="353"/>
        <v>-4035.874439461883</v>
      </c>
      <c r="H903" s="13">
        <f t="shared" si="351"/>
        <v>-4035.874439461883</v>
      </c>
      <c r="J903" s="20"/>
    </row>
    <row r="904" spans="1:10" ht="15">
      <c r="A904" s="10">
        <v>44391</v>
      </c>
      <c r="B904" s="15" t="s">
        <v>670</v>
      </c>
      <c r="C904" s="11">
        <f t="shared" si="352"/>
        <v>233.46303501945525</v>
      </c>
      <c r="D904" s="22" t="s">
        <v>6</v>
      </c>
      <c r="E904" s="22">
        <v>1285</v>
      </c>
      <c r="F904" s="22">
        <v>1295</v>
      </c>
      <c r="G904" s="11">
        <f t="shared" si="353"/>
        <v>2334.6303501945526</v>
      </c>
      <c r="H904" s="13">
        <f t="shared" si="351"/>
        <v>2334.6303501945526</v>
      </c>
      <c r="J904" s="20"/>
    </row>
    <row r="905" spans="1:10" ht="15">
      <c r="A905" s="10">
        <v>44391</v>
      </c>
      <c r="B905" s="15" t="s">
        <v>652</v>
      </c>
      <c r="C905" s="11">
        <f t="shared" si="352"/>
        <v>264.783759929391</v>
      </c>
      <c r="D905" s="22" t="s">
        <v>6</v>
      </c>
      <c r="E905" s="22">
        <v>1133</v>
      </c>
      <c r="F905" s="22">
        <v>1122</v>
      </c>
      <c r="G905" s="11">
        <f t="shared" si="353"/>
        <v>-2912.621359223301</v>
      </c>
      <c r="H905" s="13">
        <f t="shared" si="351"/>
        <v>-2912.621359223301</v>
      </c>
      <c r="J905" s="20"/>
    </row>
    <row r="906" spans="1:10" ht="15">
      <c r="A906" s="10">
        <v>44390</v>
      </c>
      <c r="B906" s="15" t="s">
        <v>668</v>
      </c>
      <c r="C906" s="11">
        <f aca="true" t="shared" si="354" ref="C906:C911">(300000/E906)</f>
        <v>145.63106796116506</v>
      </c>
      <c r="D906" s="22" t="s">
        <v>61</v>
      </c>
      <c r="E906" s="22">
        <v>2060</v>
      </c>
      <c r="F906" s="22">
        <v>2040</v>
      </c>
      <c r="G906" s="11">
        <f>-(F906-E906)*C906</f>
        <v>2912.621359223301</v>
      </c>
      <c r="H906" s="13">
        <f t="shared" si="351"/>
        <v>2912.621359223301</v>
      </c>
      <c r="J906" s="20"/>
    </row>
    <row r="907" spans="1:10" ht="15">
      <c r="A907" s="10">
        <v>44390</v>
      </c>
      <c r="B907" s="15" t="s">
        <v>252</v>
      </c>
      <c r="C907" s="11">
        <f t="shared" si="354"/>
        <v>120.96774193548387</v>
      </c>
      <c r="D907" s="22" t="s">
        <v>61</v>
      </c>
      <c r="E907" s="22">
        <v>2480</v>
      </c>
      <c r="F907" s="22">
        <v>2490.9</v>
      </c>
      <c r="G907" s="11">
        <f>-(F907-E907)*C907</f>
        <v>-1318.5483870967853</v>
      </c>
      <c r="H907" s="13">
        <f t="shared" si="351"/>
        <v>-1318.5483870967853</v>
      </c>
      <c r="J907" s="20"/>
    </row>
    <row r="908" spans="1:10" ht="15">
      <c r="A908" s="10">
        <v>44390</v>
      </c>
      <c r="B908" s="15" t="s">
        <v>382</v>
      </c>
      <c r="C908" s="11">
        <f t="shared" si="354"/>
        <v>550.4587155963303</v>
      </c>
      <c r="D908" s="22" t="s">
        <v>61</v>
      </c>
      <c r="E908" s="22">
        <v>545</v>
      </c>
      <c r="F908" s="22">
        <v>547.8</v>
      </c>
      <c r="G908" s="11">
        <f>-(F908-E908)*C908</f>
        <v>-1541.2844036697</v>
      </c>
      <c r="H908" s="13">
        <f t="shared" si="351"/>
        <v>-1541.2844036697</v>
      </c>
      <c r="J908" s="20"/>
    </row>
    <row r="909" spans="1:10" ht="15">
      <c r="A909" s="10">
        <v>44389</v>
      </c>
      <c r="B909" s="15" t="s">
        <v>96</v>
      </c>
      <c r="C909" s="11">
        <f t="shared" si="354"/>
        <v>195.05851755526658</v>
      </c>
      <c r="D909" s="22" t="s">
        <v>6</v>
      </c>
      <c r="E909" s="22">
        <v>1538</v>
      </c>
      <c r="F909" s="22">
        <v>1521</v>
      </c>
      <c r="G909" s="11">
        <f>(F909-E909)*C909</f>
        <v>-3315.9947984395317</v>
      </c>
      <c r="H909" s="13">
        <f aca="true" t="shared" si="355" ref="H909:H914">SUM(G909:G909)</f>
        <v>-3315.9947984395317</v>
      </c>
      <c r="J909" s="20"/>
    </row>
    <row r="910" spans="1:10" ht="15">
      <c r="A910" s="10">
        <v>44389</v>
      </c>
      <c r="B910" s="15" t="s">
        <v>180</v>
      </c>
      <c r="C910" s="11">
        <f t="shared" si="354"/>
        <v>189.99366687777075</v>
      </c>
      <c r="D910" s="22" t="s">
        <v>6</v>
      </c>
      <c r="E910" s="22">
        <v>1579</v>
      </c>
      <c r="F910" s="22">
        <v>1564</v>
      </c>
      <c r="G910" s="11">
        <f>(F910-E910)*C910</f>
        <v>-2849.905003166561</v>
      </c>
      <c r="H910" s="13">
        <f t="shared" si="355"/>
        <v>-2849.905003166561</v>
      </c>
      <c r="J910" s="20"/>
    </row>
    <row r="911" spans="1:10" ht="15">
      <c r="A911" s="10">
        <v>44386</v>
      </c>
      <c r="B911" s="15" t="s">
        <v>323</v>
      </c>
      <c r="C911" s="11">
        <f t="shared" si="354"/>
        <v>258.62068965517244</v>
      </c>
      <c r="D911" s="22" t="s">
        <v>6</v>
      </c>
      <c r="E911" s="22">
        <v>1160</v>
      </c>
      <c r="F911" s="22">
        <v>1170</v>
      </c>
      <c r="G911" s="11">
        <f>(F911-E911)*C911</f>
        <v>2586.2068965517246</v>
      </c>
      <c r="H911" s="13">
        <f t="shared" si="355"/>
        <v>2586.2068965517246</v>
      </c>
      <c r="J911" s="20"/>
    </row>
    <row r="912" spans="1:10" ht="15">
      <c r="A912" s="10">
        <v>44385</v>
      </c>
      <c r="B912" s="15" t="s">
        <v>668</v>
      </c>
      <c r="C912" s="11">
        <f aca="true" t="shared" si="356" ref="C912:C918">(300000/E912)</f>
        <v>142.85714285714286</v>
      </c>
      <c r="D912" s="22" t="s">
        <v>61</v>
      </c>
      <c r="E912" s="22">
        <v>2100</v>
      </c>
      <c r="F912" s="22">
        <v>2080</v>
      </c>
      <c r="G912" s="11">
        <f>-(F912-E912)*C912</f>
        <v>2857.1428571428573</v>
      </c>
      <c r="H912" s="13">
        <f t="shared" si="355"/>
        <v>2857.1428571428573</v>
      </c>
      <c r="J912" s="20"/>
    </row>
    <row r="913" spans="1:10" ht="15">
      <c r="A913" s="10">
        <v>44385</v>
      </c>
      <c r="B913" s="15" t="s">
        <v>382</v>
      </c>
      <c r="C913" s="11">
        <f t="shared" si="356"/>
        <v>549.4505494505495</v>
      </c>
      <c r="D913" s="22" t="s">
        <v>61</v>
      </c>
      <c r="E913" s="22">
        <v>546</v>
      </c>
      <c r="F913" s="22">
        <v>541</v>
      </c>
      <c r="G913" s="11">
        <f>-(F913-E913)*C913</f>
        <v>2747.252747252747</v>
      </c>
      <c r="H913" s="13">
        <f t="shared" si="355"/>
        <v>2747.252747252747</v>
      </c>
      <c r="J913" s="20"/>
    </row>
    <row r="914" spans="1:10" ht="15">
      <c r="A914" s="10">
        <v>44385</v>
      </c>
      <c r="B914" s="15" t="s">
        <v>337</v>
      </c>
      <c r="C914" s="11">
        <f t="shared" si="356"/>
        <v>1056.338028169014</v>
      </c>
      <c r="D914" s="22" t="s">
        <v>61</v>
      </c>
      <c r="E914" s="22">
        <v>284</v>
      </c>
      <c r="F914" s="22">
        <v>283.8</v>
      </c>
      <c r="G914" s="11">
        <f>-(F914-E914)*C914</f>
        <v>211.2676056337908</v>
      </c>
      <c r="H914" s="13">
        <f t="shared" si="355"/>
        <v>211.2676056337908</v>
      </c>
      <c r="J914" s="20"/>
    </row>
    <row r="915" spans="1:10" ht="15">
      <c r="A915" s="10">
        <v>44384</v>
      </c>
      <c r="B915" s="15" t="s">
        <v>180</v>
      </c>
      <c r="C915" s="11">
        <f t="shared" si="356"/>
        <v>192.55455712451862</v>
      </c>
      <c r="D915" s="22" t="s">
        <v>6</v>
      </c>
      <c r="E915" s="22">
        <v>1558</v>
      </c>
      <c r="F915" s="22">
        <v>1561.75</v>
      </c>
      <c r="G915" s="11">
        <f>(F915-E915)*C915</f>
        <v>722.0795892169449</v>
      </c>
      <c r="H915" s="13">
        <f aca="true" t="shared" si="357" ref="H915:H922">SUM(G915:G915)</f>
        <v>722.0795892169449</v>
      </c>
      <c r="J915" s="20"/>
    </row>
    <row r="916" spans="1:10" ht="15">
      <c r="A916" s="10">
        <v>44384</v>
      </c>
      <c r="B916" s="15" t="s">
        <v>395</v>
      </c>
      <c r="C916" s="11">
        <f t="shared" si="356"/>
        <v>389.61038961038963</v>
      </c>
      <c r="D916" s="22" t="s">
        <v>61</v>
      </c>
      <c r="E916" s="22">
        <v>770</v>
      </c>
      <c r="F916" s="22">
        <v>776</v>
      </c>
      <c r="G916" s="11">
        <f>-(F916-E916)*C916</f>
        <v>-2337.662337662338</v>
      </c>
      <c r="H916" s="13">
        <f t="shared" si="357"/>
        <v>-2337.662337662338</v>
      </c>
      <c r="J916" s="20"/>
    </row>
    <row r="917" spans="1:10" ht="15">
      <c r="A917" s="10">
        <v>44383</v>
      </c>
      <c r="B917" s="15" t="s">
        <v>669</v>
      </c>
      <c r="C917" s="11">
        <f t="shared" si="356"/>
        <v>209.7902097902098</v>
      </c>
      <c r="D917" s="22" t="s">
        <v>6</v>
      </c>
      <c r="E917" s="22">
        <v>1430</v>
      </c>
      <c r="F917" s="22">
        <v>1445</v>
      </c>
      <c r="G917" s="11">
        <f>(F917-E917)*C917</f>
        <v>3146.853146853147</v>
      </c>
      <c r="H917" s="13">
        <f t="shared" si="357"/>
        <v>3146.853146853147</v>
      </c>
      <c r="J917" s="20"/>
    </row>
    <row r="918" spans="1:10" ht="15">
      <c r="A918" s="10">
        <v>44383</v>
      </c>
      <c r="B918" s="15" t="s">
        <v>661</v>
      </c>
      <c r="C918" s="11">
        <f t="shared" si="356"/>
        <v>318.8097768331562</v>
      </c>
      <c r="D918" s="22" t="s">
        <v>6</v>
      </c>
      <c r="E918" s="22">
        <v>941</v>
      </c>
      <c r="F918" s="22">
        <v>950</v>
      </c>
      <c r="G918" s="11">
        <f>(F918-E918)*C918</f>
        <v>2869.287991498406</v>
      </c>
      <c r="H918" s="13">
        <f t="shared" si="357"/>
        <v>2869.287991498406</v>
      </c>
      <c r="J918" s="20"/>
    </row>
    <row r="919" spans="1:10" ht="15">
      <c r="A919" s="10">
        <v>44382</v>
      </c>
      <c r="B919" s="15" t="s">
        <v>295</v>
      </c>
      <c r="C919" s="11">
        <f aca="true" t="shared" si="358" ref="C919:C926">(300000/E919)</f>
        <v>217.3913043478261</v>
      </c>
      <c r="D919" s="22" t="s">
        <v>61</v>
      </c>
      <c r="E919" s="22">
        <v>1380</v>
      </c>
      <c r="F919" s="22">
        <v>1368</v>
      </c>
      <c r="G919" s="11">
        <f>-(F919-E919)*C919</f>
        <v>2608.695652173913</v>
      </c>
      <c r="H919" s="13">
        <f t="shared" si="357"/>
        <v>2608.695652173913</v>
      </c>
      <c r="J919" s="20"/>
    </row>
    <row r="920" spans="1:10" ht="15">
      <c r="A920" s="10">
        <v>44382</v>
      </c>
      <c r="B920" s="15" t="s">
        <v>552</v>
      </c>
      <c r="C920" s="11">
        <f t="shared" si="358"/>
        <v>421.05263157894734</v>
      </c>
      <c r="D920" s="22" t="s">
        <v>61</v>
      </c>
      <c r="E920" s="22">
        <v>712.5</v>
      </c>
      <c r="F920" s="22">
        <v>705.5</v>
      </c>
      <c r="G920" s="11">
        <f>-(F920-E920)*C920</f>
        <v>2947.368421052631</v>
      </c>
      <c r="H920" s="13">
        <f t="shared" si="357"/>
        <v>2947.368421052631</v>
      </c>
      <c r="J920" s="20"/>
    </row>
    <row r="921" spans="1:10" ht="15">
      <c r="A921" s="10">
        <v>44382</v>
      </c>
      <c r="B921" s="15" t="s">
        <v>381</v>
      </c>
      <c r="C921" s="11">
        <f t="shared" si="358"/>
        <v>290.69767441860466</v>
      </c>
      <c r="D921" s="22" t="s">
        <v>6</v>
      </c>
      <c r="E921" s="22">
        <v>1032</v>
      </c>
      <c r="F921" s="22">
        <v>1032</v>
      </c>
      <c r="G921" s="11">
        <f>(F921-E921)*C921</f>
        <v>0</v>
      </c>
      <c r="H921" s="13">
        <f t="shared" si="357"/>
        <v>0</v>
      </c>
      <c r="J921" s="20"/>
    </row>
    <row r="922" spans="1:10" ht="15">
      <c r="A922" s="10">
        <v>44382</v>
      </c>
      <c r="B922" s="15" t="s">
        <v>668</v>
      </c>
      <c r="C922" s="11">
        <f t="shared" si="358"/>
        <v>131.2910284463895</v>
      </c>
      <c r="D922" s="22" t="s">
        <v>6</v>
      </c>
      <c r="E922" s="22">
        <v>2285</v>
      </c>
      <c r="F922" s="22">
        <v>2264</v>
      </c>
      <c r="G922" s="11">
        <f>(F922-E922)*C922</f>
        <v>-2757.1115973741794</v>
      </c>
      <c r="H922" s="13">
        <f t="shared" si="357"/>
        <v>-2757.1115973741794</v>
      </c>
      <c r="J922" s="20"/>
    </row>
    <row r="923" spans="1:10" ht="15">
      <c r="A923" s="10">
        <v>44379</v>
      </c>
      <c r="B923" s="15" t="s">
        <v>382</v>
      </c>
      <c r="C923" s="11">
        <f t="shared" si="358"/>
        <v>555.5555555555555</v>
      </c>
      <c r="D923" s="22" t="s">
        <v>61</v>
      </c>
      <c r="E923" s="22">
        <v>540</v>
      </c>
      <c r="F923" s="22">
        <v>535</v>
      </c>
      <c r="G923" s="11">
        <f>-(F923-E923)*C923</f>
        <v>2777.777777777778</v>
      </c>
      <c r="H923" s="13">
        <f aca="true" t="shared" si="359" ref="H923:H934">SUM(G923:G923)</f>
        <v>2777.777777777778</v>
      </c>
      <c r="J923" s="20"/>
    </row>
    <row r="924" spans="1:10" ht="15">
      <c r="A924" s="10">
        <v>44379</v>
      </c>
      <c r="B924" s="15" t="s">
        <v>667</v>
      </c>
      <c r="C924" s="11">
        <f t="shared" si="358"/>
        <v>806.4516129032259</v>
      </c>
      <c r="D924" s="22" t="s">
        <v>61</v>
      </c>
      <c r="E924" s="22">
        <v>372</v>
      </c>
      <c r="F924" s="22">
        <v>371.85</v>
      </c>
      <c r="G924" s="11">
        <f>-(F924-E924)*C924</f>
        <v>120.96774193546554</v>
      </c>
      <c r="H924" s="13">
        <f t="shared" si="359"/>
        <v>120.96774193546554</v>
      </c>
      <c r="J924" s="20"/>
    </row>
    <row r="925" spans="1:10" ht="15">
      <c r="A925" s="10">
        <v>44379</v>
      </c>
      <c r="B925" s="15" t="s">
        <v>446</v>
      </c>
      <c r="C925" s="11">
        <f t="shared" si="358"/>
        <v>574.7126436781609</v>
      </c>
      <c r="D925" s="22" t="s">
        <v>61</v>
      </c>
      <c r="E925" s="22">
        <v>522</v>
      </c>
      <c r="F925" s="22">
        <v>522</v>
      </c>
      <c r="G925" s="11">
        <f>-(F925-E925)*C925</f>
        <v>0</v>
      </c>
      <c r="H925" s="13">
        <f t="shared" si="359"/>
        <v>0</v>
      </c>
      <c r="J925" s="20"/>
    </row>
    <row r="926" spans="1:10" ht="15">
      <c r="A926" s="10">
        <v>44379</v>
      </c>
      <c r="B926" s="15" t="s">
        <v>94</v>
      </c>
      <c r="C926" s="11">
        <f t="shared" si="358"/>
        <v>642.3982869379015</v>
      </c>
      <c r="D926" s="22" t="s">
        <v>61</v>
      </c>
      <c r="E926" s="22">
        <v>467</v>
      </c>
      <c r="F926" s="22">
        <v>473</v>
      </c>
      <c r="G926" s="11">
        <f>-(F926-E926)*C926</f>
        <v>-3854.389721627409</v>
      </c>
      <c r="H926" s="13">
        <f t="shared" si="359"/>
        <v>-3854.389721627409</v>
      </c>
      <c r="J926" s="20"/>
    </row>
    <row r="927" spans="1:10" ht="15">
      <c r="A927" s="10">
        <v>44378</v>
      </c>
      <c r="B927" s="15" t="s">
        <v>388</v>
      </c>
      <c r="C927" s="11">
        <f aca="true" t="shared" si="360" ref="C927:C932">(300000/E927)</f>
        <v>1621.6216216216217</v>
      </c>
      <c r="D927" s="22" t="s">
        <v>6</v>
      </c>
      <c r="E927" s="22">
        <v>185</v>
      </c>
      <c r="F927" s="22">
        <v>184.6</v>
      </c>
      <c r="G927" s="11">
        <f>(F927-E927)*C927</f>
        <v>-648.6486486486579</v>
      </c>
      <c r="H927" s="13">
        <f t="shared" si="359"/>
        <v>-648.6486486486579</v>
      </c>
      <c r="J927" s="20"/>
    </row>
    <row r="928" spans="1:10" ht="15">
      <c r="A928" s="10">
        <v>44378</v>
      </c>
      <c r="B928" s="15" t="s">
        <v>545</v>
      </c>
      <c r="C928" s="11">
        <f t="shared" si="360"/>
        <v>131.98416190057193</v>
      </c>
      <c r="D928" s="22" t="s">
        <v>6</v>
      </c>
      <c r="E928" s="22">
        <v>2273</v>
      </c>
      <c r="F928" s="22">
        <v>2253</v>
      </c>
      <c r="G928" s="11">
        <f>(F928-E928)*C928</f>
        <v>-2639.683238011439</v>
      </c>
      <c r="H928" s="13">
        <f t="shared" si="359"/>
        <v>-2639.683238011439</v>
      </c>
      <c r="J928" s="20"/>
    </row>
    <row r="929" spans="1:10" ht="15">
      <c r="A929" s="10">
        <v>44378</v>
      </c>
      <c r="B929" s="15" t="s">
        <v>666</v>
      </c>
      <c r="C929" s="11">
        <f t="shared" si="360"/>
        <v>595.2380952380952</v>
      </c>
      <c r="D929" s="22" t="s">
        <v>61</v>
      </c>
      <c r="E929" s="22">
        <v>504</v>
      </c>
      <c r="F929" s="22">
        <v>510</v>
      </c>
      <c r="G929" s="11">
        <f>-(F929-E929)*C929</f>
        <v>-3571.428571428571</v>
      </c>
      <c r="H929" s="13">
        <f t="shared" si="359"/>
        <v>-3571.428571428571</v>
      </c>
      <c r="J929" s="20"/>
    </row>
    <row r="930" spans="1:10" ht="15">
      <c r="A930" s="10">
        <v>44377</v>
      </c>
      <c r="B930" s="15" t="s">
        <v>647</v>
      </c>
      <c r="C930" s="11">
        <f t="shared" si="360"/>
        <v>5474.4525547445255</v>
      </c>
      <c r="D930" s="22" t="s">
        <v>61</v>
      </c>
      <c r="E930" s="22">
        <v>54.8</v>
      </c>
      <c r="F930" s="22">
        <v>54.3</v>
      </c>
      <c r="G930" s="11">
        <f>-(F930-E930)*C930</f>
        <v>2737.2262773722628</v>
      </c>
      <c r="H930" s="13">
        <f t="shared" si="359"/>
        <v>2737.2262773722628</v>
      </c>
      <c r="J930" s="20"/>
    </row>
    <row r="931" spans="1:10" ht="15">
      <c r="A931" s="10">
        <v>44377</v>
      </c>
      <c r="B931" s="15" t="s">
        <v>552</v>
      </c>
      <c r="C931" s="11">
        <f t="shared" si="360"/>
        <v>425.531914893617</v>
      </c>
      <c r="D931" s="22" t="s">
        <v>61</v>
      </c>
      <c r="E931" s="22">
        <v>705</v>
      </c>
      <c r="F931" s="22">
        <v>712</v>
      </c>
      <c r="G931" s="11">
        <f>-(F931-E931)*C931</f>
        <v>-2978.723404255319</v>
      </c>
      <c r="H931" s="13">
        <f t="shared" si="359"/>
        <v>-2978.723404255319</v>
      </c>
      <c r="J931" s="20"/>
    </row>
    <row r="932" spans="1:10" ht="15">
      <c r="A932" s="10">
        <v>44377</v>
      </c>
      <c r="B932" s="15" t="s">
        <v>656</v>
      </c>
      <c r="C932" s="11">
        <f t="shared" si="360"/>
        <v>165.01650165016503</v>
      </c>
      <c r="D932" s="22" t="s">
        <v>6</v>
      </c>
      <c r="E932" s="22">
        <v>1818</v>
      </c>
      <c r="F932" s="22">
        <v>1800</v>
      </c>
      <c r="G932" s="11">
        <f>(F932-E932)*C932</f>
        <v>-2970.2970297029706</v>
      </c>
      <c r="H932" s="13">
        <f t="shared" si="359"/>
        <v>-2970.2970297029706</v>
      </c>
      <c r="J932" s="20"/>
    </row>
    <row r="933" spans="1:10" ht="15">
      <c r="A933" s="10">
        <v>44376</v>
      </c>
      <c r="B933" s="15" t="s">
        <v>395</v>
      </c>
      <c r="C933" s="11">
        <f aca="true" t="shared" si="361" ref="C933:C938">(300000/E933)</f>
        <v>382.1656050955414</v>
      </c>
      <c r="D933" s="22" t="s">
        <v>61</v>
      </c>
      <c r="E933" s="22">
        <v>785</v>
      </c>
      <c r="F933" s="22">
        <v>780</v>
      </c>
      <c r="G933" s="11">
        <f aca="true" t="shared" si="362" ref="G933:G938">-(F933-E933)*C933</f>
        <v>1910.8280254777071</v>
      </c>
      <c r="H933" s="13">
        <f t="shared" si="359"/>
        <v>1910.8280254777071</v>
      </c>
      <c r="J933" s="20"/>
    </row>
    <row r="934" spans="1:10" ht="15">
      <c r="A934" s="10">
        <v>44376</v>
      </c>
      <c r="B934" s="15" t="s">
        <v>629</v>
      </c>
      <c r="C934" s="11">
        <f t="shared" si="361"/>
        <v>82.91873963515755</v>
      </c>
      <c r="D934" s="22" t="s">
        <v>61</v>
      </c>
      <c r="E934" s="22">
        <v>3618</v>
      </c>
      <c r="F934" s="22">
        <v>3648</v>
      </c>
      <c r="G934" s="11">
        <f t="shared" si="362"/>
        <v>-2487.5621890547263</v>
      </c>
      <c r="H934" s="13">
        <f t="shared" si="359"/>
        <v>-2487.5621890547263</v>
      </c>
      <c r="J934" s="20"/>
    </row>
    <row r="935" spans="1:10" ht="15">
      <c r="A935" s="10">
        <v>44375</v>
      </c>
      <c r="B935" s="15" t="s">
        <v>382</v>
      </c>
      <c r="C935" s="11">
        <f t="shared" si="361"/>
        <v>542.49547920434</v>
      </c>
      <c r="D935" s="22" t="s">
        <v>61</v>
      </c>
      <c r="E935" s="22">
        <v>553</v>
      </c>
      <c r="F935" s="22">
        <v>547</v>
      </c>
      <c r="G935" s="11">
        <f t="shared" si="362"/>
        <v>3254.97287522604</v>
      </c>
      <c r="H935" s="13">
        <f aca="true" t="shared" si="363" ref="H935:H941">SUM(G935:G935)</f>
        <v>3254.97287522604</v>
      </c>
      <c r="J935" s="20"/>
    </row>
    <row r="936" spans="1:10" ht="15">
      <c r="A936" s="10">
        <v>44375</v>
      </c>
      <c r="B936" s="15" t="s">
        <v>630</v>
      </c>
      <c r="C936" s="11">
        <f t="shared" si="361"/>
        <v>425.531914893617</v>
      </c>
      <c r="D936" s="22" t="s">
        <v>61</v>
      </c>
      <c r="E936" s="22">
        <v>705</v>
      </c>
      <c r="F936" s="22">
        <v>698</v>
      </c>
      <c r="G936" s="11">
        <f t="shared" si="362"/>
        <v>2978.723404255319</v>
      </c>
      <c r="H936" s="13">
        <f t="shared" si="363"/>
        <v>2978.723404255319</v>
      </c>
      <c r="J936" s="20"/>
    </row>
    <row r="937" spans="1:10" ht="15">
      <c r="A937" s="10">
        <v>44375</v>
      </c>
      <c r="B937" s="15" t="s">
        <v>382</v>
      </c>
      <c r="C937" s="11">
        <f t="shared" si="361"/>
        <v>548.4460694698355</v>
      </c>
      <c r="D937" s="22" t="s">
        <v>61</v>
      </c>
      <c r="E937" s="22">
        <v>547</v>
      </c>
      <c r="F937" s="22">
        <v>542</v>
      </c>
      <c r="G937" s="11">
        <f t="shared" si="362"/>
        <v>2742.2303473491775</v>
      </c>
      <c r="H937" s="13">
        <f t="shared" si="363"/>
        <v>2742.2303473491775</v>
      </c>
      <c r="J937" s="20"/>
    </row>
    <row r="938" spans="1:10" ht="15">
      <c r="A938" s="10">
        <v>44372</v>
      </c>
      <c r="B938" s="15" t="s">
        <v>152</v>
      </c>
      <c r="C938" s="11">
        <f t="shared" si="361"/>
        <v>467.2897196261682</v>
      </c>
      <c r="D938" s="22" t="s">
        <v>61</v>
      </c>
      <c r="E938" s="22">
        <v>642</v>
      </c>
      <c r="F938" s="22">
        <v>642</v>
      </c>
      <c r="G938" s="11">
        <f t="shared" si="362"/>
        <v>0</v>
      </c>
      <c r="H938" s="13">
        <f t="shared" si="363"/>
        <v>0</v>
      </c>
      <c r="J938" s="20"/>
    </row>
    <row r="939" spans="1:10" ht="15">
      <c r="A939" s="10">
        <v>44371</v>
      </c>
      <c r="B939" s="15" t="s">
        <v>382</v>
      </c>
      <c r="C939" s="11">
        <f aca="true" t="shared" si="364" ref="C939:C945">(300000/E939)</f>
        <v>531.9148936170212</v>
      </c>
      <c r="D939" s="22" t="s">
        <v>61</v>
      </c>
      <c r="E939" s="22">
        <v>564</v>
      </c>
      <c r="F939" s="22">
        <v>559</v>
      </c>
      <c r="G939" s="11">
        <f aca="true" t="shared" si="365" ref="G939:G945">-(F939-E939)*C939</f>
        <v>2659.574468085106</v>
      </c>
      <c r="H939" s="13">
        <f t="shared" si="363"/>
        <v>2659.574468085106</v>
      </c>
      <c r="J939" s="20"/>
    </row>
    <row r="940" spans="1:10" ht="15">
      <c r="A940" s="10">
        <v>44371</v>
      </c>
      <c r="B940" s="15" t="s">
        <v>382</v>
      </c>
      <c r="C940" s="11">
        <f t="shared" si="364"/>
        <v>526.3157894736842</v>
      </c>
      <c r="D940" s="22" t="s">
        <v>61</v>
      </c>
      <c r="E940" s="22">
        <v>570</v>
      </c>
      <c r="F940" s="22">
        <v>565</v>
      </c>
      <c r="G940" s="11">
        <f t="shared" si="365"/>
        <v>2631.578947368421</v>
      </c>
      <c r="H940" s="13">
        <f t="shared" si="363"/>
        <v>2631.578947368421</v>
      </c>
      <c r="J940" s="20"/>
    </row>
    <row r="941" spans="1:10" ht="15">
      <c r="A941" s="10">
        <v>44371</v>
      </c>
      <c r="B941" s="15" t="s">
        <v>271</v>
      </c>
      <c r="C941" s="11">
        <f t="shared" si="364"/>
        <v>2521.0084033613443</v>
      </c>
      <c r="D941" s="22" t="s">
        <v>61</v>
      </c>
      <c r="E941" s="22">
        <v>119</v>
      </c>
      <c r="F941" s="22">
        <v>118</v>
      </c>
      <c r="G941" s="11">
        <f t="shared" si="365"/>
        <v>2521.0084033613443</v>
      </c>
      <c r="H941" s="13">
        <f t="shared" si="363"/>
        <v>2521.0084033613443</v>
      </c>
      <c r="J941" s="20"/>
    </row>
    <row r="942" spans="1:10" ht="15">
      <c r="A942" s="10">
        <v>44370</v>
      </c>
      <c r="B942" s="15" t="s">
        <v>663</v>
      </c>
      <c r="C942" s="11">
        <f t="shared" si="364"/>
        <v>315.7894736842105</v>
      </c>
      <c r="D942" s="22" t="s">
        <v>61</v>
      </c>
      <c r="E942" s="22">
        <v>950</v>
      </c>
      <c r="F942" s="22">
        <v>940</v>
      </c>
      <c r="G942" s="11">
        <f t="shared" si="365"/>
        <v>3157.894736842105</v>
      </c>
      <c r="H942" s="13">
        <f aca="true" t="shared" si="366" ref="H942:H955">SUM(G942:G942)</f>
        <v>3157.894736842105</v>
      </c>
      <c r="J942" s="20"/>
    </row>
    <row r="943" spans="1:10" ht="15">
      <c r="A943" s="10">
        <v>44370</v>
      </c>
      <c r="B943" s="15" t="s">
        <v>382</v>
      </c>
      <c r="C943" s="11">
        <f t="shared" si="364"/>
        <v>502.51256281407035</v>
      </c>
      <c r="D943" s="22" t="s">
        <v>61</v>
      </c>
      <c r="E943" s="22">
        <v>597</v>
      </c>
      <c r="F943" s="22">
        <v>591</v>
      </c>
      <c r="G943" s="11">
        <f t="shared" si="365"/>
        <v>3015.075376884422</v>
      </c>
      <c r="H943" s="13">
        <f t="shared" si="366"/>
        <v>3015.075376884422</v>
      </c>
      <c r="J943" s="20"/>
    </row>
    <row r="944" spans="1:10" ht="15">
      <c r="A944" s="10">
        <v>44370</v>
      </c>
      <c r="B944" s="15" t="s">
        <v>382</v>
      </c>
      <c r="C944" s="11">
        <f t="shared" si="364"/>
        <v>508.47457627118644</v>
      </c>
      <c r="D944" s="22" t="s">
        <v>61</v>
      </c>
      <c r="E944" s="22">
        <v>590</v>
      </c>
      <c r="F944" s="22">
        <v>585</v>
      </c>
      <c r="G944" s="11">
        <f t="shared" si="365"/>
        <v>2542.3728813559323</v>
      </c>
      <c r="H944" s="13">
        <f>SUM(G944:G944)</f>
        <v>2542.3728813559323</v>
      </c>
      <c r="J944" s="20"/>
    </row>
    <row r="945" spans="1:10" ht="15">
      <c r="A945" s="10">
        <v>44370</v>
      </c>
      <c r="B945" s="15" t="s">
        <v>330</v>
      </c>
      <c r="C945" s="11">
        <f t="shared" si="364"/>
        <v>62.5</v>
      </c>
      <c r="D945" s="22" t="s">
        <v>61</v>
      </c>
      <c r="E945" s="22">
        <v>4800</v>
      </c>
      <c r="F945" s="22">
        <v>4760</v>
      </c>
      <c r="G945" s="11">
        <f t="shared" si="365"/>
        <v>2500</v>
      </c>
      <c r="H945" s="13">
        <f>SUM(G945:G945)</f>
        <v>2500</v>
      </c>
      <c r="J945" s="20"/>
    </row>
    <row r="946" spans="1:10" ht="15">
      <c r="A946" s="10">
        <v>44369</v>
      </c>
      <c r="B946" s="15" t="s">
        <v>125</v>
      </c>
      <c r="C946" s="11">
        <f aca="true" t="shared" si="367" ref="C946:C960">(300000/E946)</f>
        <v>763.3587786259542</v>
      </c>
      <c r="D946" s="22" t="s">
        <v>6</v>
      </c>
      <c r="E946" s="22">
        <v>393</v>
      </c>
      <c r="F946" s="22">
        <v>391</v>
      </c>
      <c r="G946" s="11">
        <f>(F946-E946)*C946</f>
        <v>-1526.7175572519084</v>
      </c>
      <c r="H946" s="13">
        <f t="shared" si="366"/>
        <v>-1526.7175572519084</v>
      </c>
      <c r="J946" s="20"/>
    </row>
    <row r="947" spans="1:10" ht="15">
      <c r="A947" s="10">
        <v>44369</v>
      </c>
      <c r="B947" s="15" t="s">
        <v>665</v>
      </c>
      <c r="C947" s="11">
        <f t="shared" si="367"/>
        <v>210.37868162692848</v>
      </c>
      <c r="D947" s="22" t="s">
        <v>6</v>
      </c>
      <c r="E947" s="22">
        <v>1426</v>
      </c>
      <c r="F947" s="22">
        <v>1408</v>
      </c>
      <c r="G947" s="11">
        <f>(F947-E947)*C947</f>
        <v>-3786.8162692847127</v>
      </c>
      <c r="H947" s="13">
        <f t="shared" si="366"/>
        <v>-3786.8162692847127</v>
      </c>
      <c r="J947" s="20"/>
    </row>
    <row r="948" spans="1:10" ht="15">
      <c r="A948" s="10">
        <v>44369</v>
      </c>
      <c r="B948" s="15" t="s">
        <v>593</v>
      </c>
      <c r="C948" s="11">
        <f t="shared" si="367"/>
        <v>556.9996286669142</v>
      </c>
      <c r="D948" s="22" t="s">
        <v>61</v>
      </c>
      <c r="E948" s="22">
        <v>538.6</v>
      </c>
      <c r="F948" s="22">
        <v>538.6</v>
      </c>
      <c r="G948" s="11">
        <f>-(F948-E948)*C948</f>
        <v>0</v>
      </c>
      <c r="H948" s="13">
        <f t="shared" si="366"/>
        <v>0</v>
      </c>
      <c r="J948" s="20"/>
    </row>
    <row r="949" spans="1:10" ht="15">
      <c r="A949" s="10">
        <v>44368</v>
      </c>
      <c r="B949" s="15" t="s">
        <v>552</v>
      </c>
      <c r="C949" s="11">
        <f t="shared" si="367"/>
        <v>419.5804195804196</v>
      </c>
      <c r="D949" s="22" t="s">
        <v>6</v>
      </c>
      <c r="E949" s="22">
        <v>715</v>
      </c>
      <c r="F949" s="22">
        <v>722</v>
      </c>
      <c r="G949" s="11">
        <f>(F949-E949)*C949</f>
        <v>2937.062937062937</v>
      </c>
      <c r="H949" s="13">
        <f t="shared" si="366"/>
        <v>2937.062937062937</v>
      </c>
      <c r="J949" s="20"/>
    </row>
    <row r="950" spans="1:10" ht="15">
      <c r="A950" s="10">
        <v>44368</v>
      </c>
      <c r="B950" s="15" t="s">
        <v>659</v>
      </c>
      <c r="C950" s="11">
        <f t="shared" si="367"/>
        <v>143.88489208633092</v>
      </c>
      <c r="D950" s="22" t="s">
        <v>6</v>
      </c>
      <c r="E950" s="22">
        <v>2085</v>
      </c>
      <c r="F950" s="22">
        <v>2085</v>
      </c>
      <c r="G950" s="11">
        <f>(F950-E950)*C950</f>
        <v>0</v>
      </c>
      <c r="H950" s="13">
        <f t="shared" si="366"/>
        <v>0</v>
      </c>
      <c r="J950" s="20"/>
    </row>
    <row r="951" spans="1:10" ht="15">
      <c r="A951" s="10">
        <v>44368</v>
      </c>
      <c r="B951" s="15" t="s">
        <v>372</v>
      </c>
      <c r="C951" s="11">
        <f t="shared" si="367"/>
        <v>1619.4331983805669</v>
      </c>
      <c r="D951" s="22" t="s">
        <v>6</v>
      </c>
      <c r="E951" s="22">
        <v>185.25</v>
      </c>
      <c r="F951" s="22">
        <v>185.25</v>
      </c>
      <c r="G951" s="11">
        <f>(F951-E951)*C951</f>
        <v>0</v>
      </c>
      <c r="H951" s="13">
        <f t="shared" si="366"/>
        <v>0</v>
      </c>
      <c r="J951" s="20"/>
    </row>
    <row r="952" spans="1:10" ht="15">
      <c r="A952" s="10">
        <v>44365</v>
      </c>
      <c r="B952" s="15" t="s">
        <v>382</v>
      </c>
      <c r="C952" s="11">
        <f t="shared" si="367"/>
        <v>500</v>
      </c>
      <c r="D952" s="22" t="s">
        <v>61</v>
      </c>
      <c r="E952" s="22">
        <v>600</v>
      </c>
      <c r="F952" s="22">
        <v>594</v>
      </c>
      <c r="G952" s="11">
        <f>-(F952-E952)*C952</f>
        <v>3000</v>
      </c>
      <c r="H952" s="13">
        <f t="shared" si="366"/>
        <v>3000</v>
      </c>
      <c r="J952" s="20"/>
    </row>
    <row r="953" spans="1:10" ht="15">
      <c r="A953" s="10">
        <v>44365</v>
      </c>
      <c r="B953" s="15" t="s">
        <v>664</v>
      </c>
      <c r="C953" s="11">
        <f t="shared" si="367"/>
        <v>217.3913043478261</v>
      </c>
      <c r="D953" s="22" t="s">
        <v>61</v>
      </c>
      <c r="E953" s="22">
        <v>1380</v>
      </c>
      <c r="F953" s="22">
        <v>1367</v>
      </c>
      <c r="G953" s="11">
        <f>-(F953-E953)*C953</f>
        <v>2826.086956521739</v>
      </c>
      <c r="H953" s="13">
        <f t="shared" si="366"/>
        <v>2826.086956521739</v>
      </c>
      <c r="J953" s="20"/>
    </row>
    <row r="954" spans="1:10" ht="15">
      <c r="A954" s="10">
        <v>44365</v>
      </c>
      <c r="B954" s="15" t="s">
        <v>552</v>
      </c>
      <c r="C954" s="11">
        <f t="shared" si="367"/>
        <v>442.4778761061947</v>
      </c>
      <c r="D954" s="22" t="s">
        <v>6</v>
      </c>
      <c r="E954" s="22">
        <v>678</v>
      </c>
      <c r="F954" s="22">
        <v>684</v>
      </c>
      <c r="G954" s="11">
        <f>(F954-E954)*C954</f>
        <v>2654.867256637168</v>
      </c>
      <c r="H954" s="13">
        <f t="shared" si="366"/>
        <v>2654.867256637168</v>
      </c>
      <c r="J954" s="20"/>
    </row>
    <row r="955" spans="1:10" ht="15">
      <c r="A955" s="10">
        <v>44365</v>
      </c>
      <c r="B955" s="15" t="s">
        <v>663</v>
      </c>
      <c r="C955" s="11">
        <f t="shared" si="367"/>
        <v>303.6437246963563</v>
      </c>
      <c r="D955" s="22" t="s">
        <v>61</v>
      </c>
      <c r="E955" s="22">
        <v>988</v>
      </c>
      <c r="F955" s="22">
        <v>1000</v>
      </c>
      <c r="G955" s="11">
        <f>-(F955-E955)*C955</f>
        <v>-3643.7246963562757</v>
      </c>
      <c r="H955" s="13">
        <f t="shared" si="366"/>
        <v>-3643.7246963562757</v>
      </c>
      <c r="J955" s="20"/>
    </row>
    <row r="956" spans="1:10" ht="15">
      <c r="A956" s="10">
        <v>44364</v>
      </c>
      <c r="B956" s="15" t="s">
        <v>295</v>
      </c>
      <c r="C956" s="11">
        <f t="shared" si="367"/>
        <v>222.22222222222223</v>
      </c>
      <c r="D956" s="22" t="s">
        <v>61</v>
      </c>
      <c r="E956" s="22">
        <v>1350</v>
      </c>
      <c r="F956" s="22">
        <v>1335</v>
      </c>
      <c r="G956" s="11">
        <f>-(F956-E956)*C956</f>
        <v>3333.3333333333335</v>
      </c>
      <c r="H956" s="13">
        <f aca="true" t="shared" si="368" ref="H956:H971">SUM(G956:G956)</f>
        <v>3333.3333333333335</v>
      </c>
      <c r="J956" s="20"/>
    </row>
    <row r="957" spans="1:10" ht="15">
      <c r="A957" s="10">
        <v>44364</v>
      </c>
      <c r="B957" s="15" t="s">
        <v>382</v>
      </c>
      <c r="C957" s="11">
        <f t="shared" si="367"/>
        <v>485.43689320388347</v>
      </c>
      <c r="D957" s="22" t="s">
        <v>61</v>
      </c>
      <c r="E957" s="22">
        <v>618</v>
      </c>
      <c r="F957" s="22">
        <v>612</v>
      </c>
      <c r="G957" s="11">
        <f>-(F957-E957)*C957</f>
        <v>2912.6213592233007</v>
      </c>
      <c r="H957" s="13">
        <f t="shared" si="368"/>
        <v>2912.6213592233007</v>
      </c>
      <c r="J957" s="20"/>
    </row>
    <row r="958" spans="1:10" ht="15">
      <c r="A958" s="10">
        <v>44364</v>
      </c>
      <c r="B958" s="15" t="s">
        <v>552</v>
      </c>
      <c r="C958" s="11">
        <f t="shared" si="367"/>
        <v>461.53846153846155</v>
      </c>
      <c r="D958" s="22" t="s">
        <v>61</v>
      </c>
      <c r="E958" s="22">
        <v>650</v>
      </c>
      <c r="F958" s="22">
        <v>644</v>
      </c>
      <c r="G958" s="11">
        <f>-(F958-E958)*C958</f>
        <v>2769.2307692307695</v>
      </c>
      <c r="H958" s="13">
        <f t="shared" si="368"/>
        <v>2769.2307692307695</v>
      </c>
      <c r="J958" s="20"/>
    </row>
    <row r="959" spans="1:10" ht="15">
      <c r="A959" s="10">
        <v>44364</v>
      </c>
      <c r="B959" s="15" t="s">
        <v>271</v>
      </c>
      <c r="C959" s="11">
        <f t="shared" si="367"/>
        <v>2439.0243902439024</v>
      </c>
      <c r="D959" s="22" t="s">
        <v>61</v>
      </c>
      <c r="E959" s="22">
        <v>123</v>
      </c>
      <c r="F959" s="22">
        <v>122</v>
      </c>
      <c r="G959" s="11">
        <f>-(F959-E959)*C959</f>
        <v>2439.0243902439024</v>
      </c>
      <c r="H959" s="13">
        <f t="shared" si="368"/>
        <v>2439.0243902439024</v>
      </c>
      <c r="J959" s="20"/>
    </row>
    <row r="960" spans="1:10" ht="15">
      <c r="A960" s="10">
        <v>44364</v>
      </c>
      <c r="B960" s="15" t="s">
        <v>662</v>
      </c>
      <c r="C960" s="11">
        <f t="shared" si="367"/>
        <v>234.375</v>
      </c>
      <c r="D960" s="22" t="s">
        <v>6</v>
      </c>
      <c r="E960" s="22">
        <v>1280</v>
      </c>
      <c r="F960" s="22">
        <v>1265</v>
      </c>
      <c r="G960" s="11">
        <f>(F960-E960)*C960</f>
        <v>-3515.625</v>
      </c>
      <c r="H960" s="13">
        <f t="shared" si="368"/>
        <v>-3515.625</v>
      </c>
      <c r="J960" s="20"/>
    </row>
    <row r="961" spans="1:10" ht="15">
      <c r="A961" s="10">
        <v>44363</v>
      </c>
      <c r="B961" s="15" t="s">
        <v>295</v>
      </c>
      <c r="C961" s="11">
        <f aca="true" t="shared" si="369" ref="C961:C974">(300000/E961)</f>
        <v>198.9389920424403</v>
      </c>
      <c r="D961" s="22" t="s">
        <v>61</v>
      </c>
      <c r="E961" s="22">
        <v>1508</v>
      </c>
      <c r="F961" s="22">
        <v>1493</v>
      </c>
      <c r="G961" s="11">
        <f>-(F961-E961)*C961</f>
        <v>2984.084880636605</v>
      </c>
      <c r="H961" s="13">
        <f t="shared" si="368"/>
        <v>2984.084880636605</v>
      </c>
      <c r="J961" s="20"/>
    </row>
    <row r="962" spans="1:10" ht="15">
      <c r="A962" s="10">
        <v>44363</v>
      </c>
      <c r="B962" s="15" t="s">
        <v>125</v>
      </c>
      <c r="C962" s="11">
        <f t="shared" si="369"/>
        <v>738.0073800738007</v>
      </c>
      <c r="D962" s="22" t="s">
        <v>61</v>
      </c>
      <c r="E962" s="22">
        <v>406.5</v>
      </c>
      <c r="F962" s="22">
        <v>406.5</v>
      </c>
      <c r="G962" s="11">
        <f>-(F962-E962)*C962</f>
        <v>0</v>
      </c>
      <c r="H962" s="13">
        <f t="shared" si="368"/>
        <v>0</v>
      </c>
      <c r="J962" s="20"/>
    </row>
    <row r="963" spans="1:10" ht="15">
      <c r="A963" s="10">
        <v>44363</v>
      </c>
      <c r="B963" s="15" t="s">
        <v>552</v>
      </c>
      <c r="C963" s="11">
        <f t="shared" si="369"/>
        <v>410.958904109589</v>
      </c>
      <c r="D963" s="22" t="s">
        <v>61</v>
      </c>
      <c r="E963" s="22">
        <v>730</v>
      </c>
      <c r="F963" s="22">
        <v>730</v>
      </c>
      <c r="G963" s="11">
        <f>-(F963-E963)*C963</f>
        <v>0</v>
      </c>
      <c r="H963" s="13">
        <f t="shared" si="368"/>
        <v>0</v>
      </c>
      <c r="J963" s="20"/>
    </row>
    <row r="964" spans="1:10" ht="15">
      <c r="A964" s="10">
        <v>44363</v>
      </c>
      <c r="B964" s="15" t="s">
        <v>330</v>
      </c>
      <c r="C964" s="11">
        <f t="shared" si="369"/>
        <v>60.16847172081829</v>
      </c>
      <c r="D964" s="22" t="s">
        <v>6</v>
      </c>
      <c r="E964" s="22">
        <v>4986</v>
      </c>
      <c r="F964" s="22">
        <v>4940</v>
      </c>
      <c r="G964" s="11">
        <f>(F964-E964)*C964</f>
        <v>-2767.7496991576413</v>
      </c>
      <c r="H964" s="13">
        <f t="shared" si="368"/>
        <v>-2767.7496991576413</v>
      </c>
      <c r="J964" s="20"/>
    </row>
    <row r="965" spans="1:10" ht="15">
      <c r="A965" s="10">
        <v>44362</v>
      </c>
      <c r="B965" s="15" t="s">
        <v>152</v>
      </c>
      <c r="C965" s="11">
        <f t="shared" si="369"/>
        <v>460.1226993865031</v>
      </c>
      <c r="D965" s="22" t="s">
        <v>6</v>
      </c>
      <c r="E965" s="22">
        <v>652</v>
      </c>
      <c r="F965" s="22">
        <v>652</v>
      </c>
      <c r="G965" s="11">
        <f>(F965-E965)*C965</f>
        <v>0</v>
      </c>
      <c r="H965" s="13">
        <f t="shared" si="368"/>
        <v>0</v>
      </c>
      <c r="J965" s="20"/>
    </row>
    <row r="966" spans="1:10" ht="15">
      <c r="A966" s="10">
        <v>44362</v>
      </c>
      <c r="B966" s="15" t="s">
        <v>162</v>
      </c>
      <c r="C966" s="11">
        <f t="shared" si="369"/>
        <v>473.93364928909955</v>
      </c>
      <c r="D966" s="22" t="s">
        <v>6</v>
      </c>
      <c r="E966" s="22">
        <v>633</v>
      </c>
      <c r="F966" s="22">
        <v>625</v>
      </c>
      <c r="G966" s="11">
        <f>(F966-E966)*C966</f>
        <v>-3791.4691943127964</v>
      </c>
      <c r="H966" s="13">
        <f t="shared" si="368"/>
        <v>-3791.4691943127964</v>
      </c>
      <c r="J966" s="20"/>
    </row>
    <row r="967" spans="1:10" ht="15">
      <c r="A967" s="10">
        <v>44361</v>
      </c>
      <c r="B967" s="15" t="s">
        <v>552</v>
      </c>
      <c r="C967" s="11">
        <f t="shared" si="369"/>
        <v>410.958904109589</v>
      </c>
      <c r="D967" s="22" t="s">
        <v>61</v>
      </c>
      <c r="E967" s="22">
        <v>730</v>
      </c>
      <c r="F967" s="22">
        <v>722</v>
      </c>
      <c r="G967" s="11">
        <f>-(F967-E967)*C967</f>
        <v>3287.671232876712</v>
      </c>
      <c r="H967" s="13">
        <f t="shared" si="368"/>
        <v>3287.671232876712</v>
      </c>
      <c r="J967" s="20"/>
    </row>
    <row r="968" spans="1:10" ht="15">
      <c r="A968" s="10">
        <v>44361</v>
      </c>
      <c r="B968" s="15" t="s">
        <v>323</v>
      </c>
      <c r="C968" s="11">
        <f t="shared" si="369"/>
        <v>280.3738317757009</v>
      </c>
      <c r="D968" s="22" t="s">
        <v>6</v>
      </c>
      <c r="E968" s="22">
        <v>1070</v>
      </c>
      <c r="F968" s="22">
        <v>1079</v>
      </c>
      <c r="G968" s="11">
        <f>(F968-E968)*C968</f>
        <v>2523.3644859813085</v>
      </c>
      <c r="H968" s="13">
        <f t="shared" si="368"/>
        <v>2523.3644859813085</v>
      </c>
      <c r="J968" s="20"/>
    </row>
    <row r="969" spans="1:10" ht="15">
      <c r="A969" s="10">
        <v>44361</v>
      </c>
      <c r="B969" s="15" t="s">
        <v>661</v>
      </c>
      <c r="C969" s="11">
        <f t="shared" si="369"/>
        <v>326.4417845484222</v>
      </c>
      <c r="D969" s="22" t="s">
        <v>6</v>
      </c>
      <c r="E969" s="22">
        <v>919</v>
      </c>
      <c r="F969" s="22">
        <v>920</v>
      </c>
      <c r="G969" s="11">
        <f>(F969-E969)*C969</f>
        <v>326.4417845484222</v>
      </c>
      <c r="H969" s="13">
        <f t="shared" si="368"/>
        <v>326.4417845484222</v>
      </c>
      <c r="J969" s="20"/>
    </row>
    <row r="970" spans="1:10" ht="15">
      <c r="A970" s="10">
        <v>44361</v>
      </c>
      <c r="B970" s="15" t="s">
        <v>235</v>
      </c>
      <c r="C970" s="11">
        <f t="shared" si="369"/>
        <v>2161.3832853025933</v>
      </c>
      <c r="D970" s="22" t="s">
        <v>6</v>
      </c>
      <c r="E970" s="22">
        <v>138.8</v>
      </c>
      <c r="F970" s="22">
        <v>138.5</v>
      </c>
      <c r="G970" s="11">
        <f>(F970-E970)*C970</f>
        <v>-648.4149855908025</v>
      </c>
      <c r="H970" s="13">
        <f t="shared" si="368"/>
        <v>-648.4149855908025</v>
      </c>
      <c r="J970" s="20"/>
    </row>
    <row r="971" spans="1:10" ht="15">
      <c r="A971" s="10">
        <v>44358</v>
      </c>
      <c r="B971" s="15" t="s">
        <v>96</v>
      </c>
      <c r="C971" s="11">
        <f t="shared" si="369"/>
        <v>210.08403361344537</v>
      </c>
      <c r="D971" s="22" t="s">
        <v>61</v>
      </c>
      <c r="E971" s="22">
        <v>1428</v>
      </c>
      <c r="F971" s="22">
        <v>1428</v>
      </c>
      <c r="G971" s="11">
        <f>-(F971-E971)*C971</f>
        <v>0</v>
      </c>
      <c r="H971" s="13">
        <f t="shared" si="368"/>
        <v>0</v>
      </c>
      <c r="J971" s="20"/>
    </row>
    <row r="972" spans="1:10" ht="15">
      <c r="A972" s="10">
        <v>44357</v>
      </c>
      <c r="B972" s="15" t="s">
        <v>600</v>
      </c>
      <c r="C972" s="11">
        <f t="shared" si="369"/>
        <v>140.5152224824356</v>
      </c>
      <c r="D972" s="22" t="s">
        <v>6</v>
      </c>
      <c r="E972" s="22">
        <v>2135</v>
      </c>
      <c r="F972" s="22">
        <v>2135</v>
      </c>
      <c r="G972" s="11">
        <f>(F972-E972)*C972</f>
        <v>0</v>
      </c>
      <c r="H972" s="13">
        <f aca="true" t="shared" si="370" ref="H972:H978">SUM(G972:G972)</f>
        <v>0</v>
      </c>
      <c r="J972" s="20"/>
    </row>
    <row r="973" spans="1:10" ht="15">
      <c r="A973" s="10">
        <v>44357</v>
      </c>
      <c r="B973" s="15" t="s">
        <v>641</v>
      </c>
      <c r="C973" s="11">
        <f t="shared" si="369"/>
        <v>2307.6923076923076</v>
      </c>
      <c r="D973" s="22" t="s">
        <v>6</v>
      </c>
      <c r="E973" s="22">
        <v>130</v>
      </c>
      <c r="F973" s="22">
        <v>128.5</v>
      </c>
      <c r="G973" s="11">
        <f>(F973-E973)*C973</f>
        <v>-3461.5384615384614</v>
      </c>
      <c r="H973" s="13">
        <f t="shared" si="370"/>
        <v>-3461.5384615384614</v>
      </c>
      <c r="J973" s="20"/>
    </row>
    <row r="974" spans="1:10" ht="15">
      <c r="A974" s="10">
        <v>44357</v>
      </c>
      <c r="B974" s="15" t="s">
        <v>486</v>
      </c>
      <c r="C974" s="11">
        <f t="shared" si="369"/>
        <v>195.95035924232528</v>
      </c>
      <c r="D974" s="22" t="s">
        <v>6</v>
      </c>
      <c r="E974" s="22">
        <v>1531</v>
      </c>
      <c r="F974" s="22">
        <v>1521</v>
      </c>
      <c r="G974" s="11">
        <f>(F974-E974)*C974</f>
        <v>-1959.5035924232527</v>
      </c>
      <c r="H974" s="13">
        <f t="shared" si="370"/>
        <v>-1959.5035924232527</v>
      </c>
      <c r="J974" s="20"/>
    </row>
    <row r="975" spans="1:10" ht="15">
      <c r="A975" s="10">
        <v>44356</v>
      </c>
      <c r="B975" s="15" t="s">
        <v>370</v>
      </c>
      <c r="C975" s="11">
        <f aca="true" t="shared" si="371" ref="C975:C980">(300000/E975)</f>
        <v>598.8023952095808</v>
      </c>
      <c r="D975" s="22" t="s">
        <v>6</v>
      </c>
      <c r="E975" s="22">
        <v>501</v>
      </c>
      <c r="F975" s="22">
        <v>506</v>
      </c>
      <c r="G975" s="11">
        <f aca="true" t="shared" si="372" ref="G975:G980">(F975-E975)*C975</f>
        <v>2994.011976047904</v>
      </c>
      <c r="H975" s="13">
        <f t="shared" si="370"/>
        <v>2994.011976047904</v>
      </c>
      <c r="J975" s="20"/>
    </row>
    <row r="976" spans="1:10" ht="15">
      <c r="A976" s="10">
        <v>44356</v>
      </c>
      <c r="B976" s="15" t="s">
        <v>152</v>
      </c>
      <c r="C976" s="11">
        <f t="shared" si="371"/>
        <v>495.0495049504951</v>
      </c>
      <c r="D976" s="22" t="s">
        <v>6</v>
      </c>
      <c r="E976" s="22">
        <v>606</v>
      </c>
      <c r="F976" s="22">
        <v>612</v>
      </c>
      <c r="G976" s="11">
        <f t="shared" si="372"/>
        <v>2970.2970297029706</v>
      </c>
      <c r="H976" s="13">
        <f t="shared" si="370"/>
        <v>2970.2970297029706</v>
      </c>
      <c r="J976" s="20"/>
    </row>
    <row r="977" spans="1:10" ht="15">
      <c r="A977" s="10">
        <v>44356</v>
      </c>
      <c r="B977" s="15" t="s">
        <v>641</v>
      </c>
      <c r="C977" s="11">
        <f t="shared" si="371"/>
        <v>2325.5813953488373</v>
      </c>
      <c r="D977" s="22" t="s">
        <v>6</v>
      </c>
      <c r="E977" s="22">
        <v>129</v>
      </c>
      <c r="F977" s="22">
        <v>130</v>
      </c>
      <c r="G977" s="11">
        <f t="shared" si="372"/>
        <v>2325.5813953488373</v>
      </c>
      <c r="H977" s="13">
        <f t="shared" si="370"/>
        <v>2325.5813953488373</v>
      </c>
      <c r="J977" s="20"/>
    </row>
    <row r="978" spans="1:10" ht="15">
      <c r="A978" s="10">
        <v>44355</v>
      </c>
      <c r="B978" s="15" t="s">
        <v>549</v>
      </c>
      <c r="C978" s="11">
        <f t="shared" si="371"/>
        <v>349.9766682221185</v>
      </c>
      <c r="D978" s="22" t="s">
        <v>6</v>
      </c>
      <c r="E978" s="22">
        <v>857.2</v>
      </c>
      <c r="F978" s="22">
        <v>863</v>
      </c>
      <c r="G978" s="11">
        <f t="shared" si="372"/>
        <v>2029.8646756882715</v>
      </c>
      <c r="H978" s="13">
        <f t="shared" si="370"/>
        <v>2029.8646756882715</v>
      </c>
      <c r="J978" s="20"/>
    </row>
    <row r="979" spans="1:10" ht="15">
      <c r="A979" s="10">
        <v>44355</v>
      </c>
      <c r="B979" s="15" t="s">
        <v>660</v>
      </c>
      <c r="C979" s="11">
        <f t="shared" si="371"/>
        <v>1160.5415860735009</v>
      </c>
      <c r="D979" s="22" t="s">
        <v>6</v>
      </c>
      <c r="E979" s="22">
        <v>258.5</v>
      </c>
      <c r="F979" s="22">
        <v>258</v>
      </c>
      <c r="G979" s="11">
        <f t="shared" si="372"/>
        <v>-580.2707930367504</v>
      </c>
      <c r="H979" s="13">
        <f aca="true" t="shared" si="373" ref="H979:H989">SUM(G979:G979)</f>
        <v>-580.2707930367504</v>
      </c>
      <c r="J979" s="20"/>
    </row>
    <row r="980" spans="1:10" ht="15">
      <c r="A980" s="10">
        <v>44355</v>
      </c>
      <c r="B980" s="15" t="s">
        <v>555</v>
      </c>
      <c r="C980" s="11">
        <f t="shared" si="371"/>
        <v>174.31725740848344</v>
      </c>
      <c r="D980" s="22" t="s">
        <v>6</v>
      </c>
      <c r="E980" s="22">
        <v>1721</v>
      </c>
      <c r="F980" s="22">
        <v>1705</v>
      </c>
      <c r="G980" s="11">
        <f t="shared" si="372"/>
        <v>-2789.076118535735</v>
      </c>
      <c r="H980" s="13">
        <f t="shared" si="373"/>
        <v>-2789.076118535735</v>
      </c>
      <c r="J980" s="20"/>
    </row>
    <row r="981" spans="1:10" ht="15">
      <c r="A981" s="10">
        <v>44354</v>
      </c>
      <c r="B981" s="15" t="s">
        <v>543</v>
      </c>
      <c r="C981" s="11">
        <f aca="true" t="shared" si="374" ref="C981:C989">(300000/E981)</f>
        <v>1801.8018018018017</v>
      </c>
      <c r="D981" s="22" t="s">
        <v>6</v>
      </c>
      <c r="E981" s="22">
        <v>166.5</v>
      </c>
      <c r="F981" s="22">
        <v>168.5</v>
      </c>
      <c r="G981" s="11">
        <f aca="true" t="shared" si="375" ref="G981:G987">(F981-E981)*C981</f>
        <v>3603.6036036036035</v>
      </c>
      <c r="H981" s="13">
        <f t="shared" si="373"/>
        <v>3603.6036036036035</v>
      </c>
      <c r="J981" s="20"/>
    </row>
    <row r="982" spans="1:10" ht="15">
      <c r="A982" s="10">
        <v>44354</v>
      </c>
      <c r="B982" s="15" t="s">
        <v>659</v>
      </c>
      <c r="C982" s="11">
        <f t="shared" si="374"/>
        <v>150.52684395383844</v>
      </c>
      <c r="D982" s="22" t="s">
        <v>6</v>
      </c>
      <c r="E982" s="22">
        <v>1993</v>
      </c>
      <c r="F982" s="22">
        <v>2013</v>
      </c>
      <c r="G982" s="11">
        <f t="shared" si="375"/>
        <v>3010.536879076769</v>
      </c>
      <c r="H982" s="13">
        <f t="shared" si="373"/>
        <v>3010.536879076769</v>
      </c>
      <c r="J982" s="20"/>
    </row>
    <row r="983" spans="1:10" ht="15">
      <c r="A983" s="10">
        <v>44354</v>
      </c>
      <c r="B983" s="15" t="s">
        <v>605</v>
      </c>
      <c r="C983" s="11">
        <f t="shared" si="374"/>
        <v>374.53183520599254</v>
      </c>
      <c r="D983" s="22" t="s">
        <v>6</v>
      </c>
      <c r="E983" s="22">
        <v>801</v>
      </c>
      <c r="F983" s="22">
        <v>808.5</v>
      </c>
      <c r="G983" s="11">
        <f t="shared" si="375"/>
        <v>2808.988764044944</v>
      </c>
      <c r="H983" s="13">
        <f t="shared" si="373"/>
        <v>2808.988764044944</v>
      </c>
      <c r="J983" s="20"/>
    </row>
    <row r="984" spans="1:10" ht="15">
      <c r="A984" s="10">
        <v>44354</v>
      </c>
      <c r="B984" s="15" t="s">
        <v>656</v>
      </c>
      <c r="C984" s="11">
        <f t="shared" si="374"/>
        <v>171.0376282782212</v>
      </c>
      <c r="D984" s="22" t="s">
        <v>6</v>
      </c>
      <c r="E984" s="22">
        <v>1754</v>
      </c>
      <c r="F984" s="22">
        <v>1755</v>
      </c>
      <c r="G984" s="11">
        <f t="shared" si="375"/>
        <v>171.0376282782212</v>
      </c>
      <c r="H984" s="13">
        <f t="shared" si="373"/>
        <v>171.0376282782212</v>
      </c>
      <c r="J984" s="20"/>
    </row>
    <row r="985" spans="1:10" ht="15">
      <c r="A985" s="10">
        <v>44351</v>
      </c>
      <c r="B985" s="15" t="s">
        <v>396</v>
      </c>
      <c r="C985" s="11">
        <f t="shared" si="374"/>
        <v>569.2599620493359</v>
      </c>
      <c r="D985" s="22" t="s">
        <v>6</v>
      </c>
      <c r="E985" s="22">
        <v>527</v>
      </c>
      <c r="F985" s="22">
        <v>532</v>
      </c>
      <c r="G985" s="11">
        <f t="shared" si="375"/>
        <v>2846.299810246679</v>
      </c>
      <c r="H985" s="13">
        <f t="shared" si="373"/>
        <v>2846.299810246679</v>
      </c>
      <c r="J985" s="20"/>
    </row>
    <row r="986" spans="1:10" ht="15">
      <c r="A986" s="10">
        <v>44351</v>
      </c>
      <c r="B986" s="15" t="s">
        <v>296</v>
      </c>
      <c r="C986" s="11">
        <f t="shared" si="374"/>
        <v>420.16806722689074</v>
      </c>
      <c r="D986" s="22" t="s">
        <v>6</v>
      </c>
      <c r="E986" s="22">
        <v>714</v>
      </c>
      <c r="F986" s="22">
        <v>716</v>
      </c>
      <c r="G986" s="11">
        <f t="shared" si="375"/>
        <v>840.3361344537815</v>
      </c>
      <c r="H986" s="13">
        <f t="shared" si="373"/>
        <v>840.3361344537815</v>
      </c>
      <c r="J986" s="20"/>
    </row>
    <row r="987" spans="1:10" ht="15">
      <c r="A987" s="10">
        <v>44351</v>
      </c>
      <c r="B987" s="15" t="s">
        <v>552</v>
      </c>
      <c r="C987" s="11">
        <f t="shared" si="374"/>
        <v>358.85167464114835</v>
      </c>
      <c r="D987" s="22" t="s">
        <v>6</v>
      </c>
      <c r="E987" s="22">
        <v>836</v>
      </c>
      <c r="F987" s="22">
        <v>836</v>
      </c>
      <c r="G987" s="11">
        <f t="shared" si="375"/>
        <v>0</v>
      </c>
      <c r="H987" s="13">
        <f t="shared" si="373"/>
        <v>0</v>
      </c>
      <c r="J987" s="20"/>
    </row>
    <row r="988" spans="1:10" ht="15">
      <c r="A988" s="10">
        <v>44350</v>
      </c>
      <c r="B988" s="15" t="s">
        <v>372</v>
      </c>
      <c r="C988" s="11">
        <f t="shared" si="374"/>
        <v>1546.3917525773195</v>
      </c>
      <c r="D988" s="22" t="s">
        <v>6</v>
      </c>
      <c r="E988" s="22">
        <v>194</v>
      </c>
      <c r="F988" s="22">
        <v>193.2</v>
      </c>
      <c r="G988" s="11">
        <f aca="true" t="shared" si="376" ref="G988:G993">(F988-E988)*C988</f>
        <v>-1237.113402061873</v>
      </c>
      <c r="H988" s="13">
        <f t="shared" si="373"/>
        <v>-1237.113402061873</v>
      </c>
      <c r="J988" s="20"/>
    </row>
    <row r="989" spans="1:10" ht="15">
      <c r="A989" s="10">
        <v>44350</v>
      </c>
      <c r="B989" s="15" t="s">
        <v>565</v>
      </c>
      <c r="C989" s="11">
        <f t="shared" si="374"/>
        <v>1801.8018018018017</v>
      </c>
      <c r="D989" s="22" t="s">
        <v>6</v>
      </c>
      <c r="E989" s="22">
        <v>166.5</v>
      </c>
      <c r="F989" s="22">
        <v>165.5</v>
      </c>
      <c r="G989" s="11">
        <f t="shared" si="376"/>
        <v>-1801.8018018018017</v>
      </c>
      <c r="H989" s="13">
        <f t="shared" si="373"/>
        <v>-1801.8018018018017</v>
      </c>
      <c r="J989" s="20"/>
    </row>
    <row r="990" spans="1:10" ht="15">
      <c r="A990" s="10">
        <v>44349</v>
      </c>
      <c r="B990" s="15" t="s">
        <v>225</v>
      </c>
      <c r="C990" s="11">
        <f aca="true" t="shared" si="377" ref="C990:C996">(300000/E990)</f>
        <v>6896.551724137931</v>
      </c>
      <c r="D990" s="22" t="s">
        <v>6</v>
      </c>
      <c r="E990" s="22">
        <v>43.5</v>
      </c>
      <c r="F990" s="22">
        <v>44</v>
      </c>
      <c r="G990" s="11">
        <f t="shared" si="376"/>
        <v>3448.2758620689656</v>
      </c>
      <c r="H990" s="13">
        <f aca="true" t="shared" si="378" ref="H990:H996">SUM(G990:G990)</f>
        <v>3448.2758620689656</v>
      </c>
      <c r="J990" s="20"/>
    </row>
    <row r="991" spans="1:10" ht="15">
      <c r="A991" s="10">
        <v>44349</v>
      </c>
      <c r="B991" s="15" t="s">
        <v>647</v>
      </c>
      <c r="C991" s="11">
        <f t="shared" si="377"/>
        <v>4983.388704318937</v>
      </c>
      <c r="D991" s="22" t="s">
        <v>6</v>
      </c>
      <c r="E991" s="22">
        <v>60.2</v>
      </c>
      <c r="F991" s="22">
        <v>60.7</v>
      </c>
      <c r="G991" s="11">
        <f t="shared" si="376"/>
        <v>2491.6943521594685</v>
      </c>
      <c r="H991" s="13">
        <f t="shared" si="378"/>
        <v>2491.6943521594685</v>
      </c>
      <c r="J991" s="20"/>
    </row>
    <row r="992" spans="1:10" ht="15">
      <c r="A992" s="10">
        <v>44349</v>
      </c>
      <c r="B992" s="15" t="s">
        <v>598</v>
      </c>
      <c r="C992" s="11">
        <f t="shared" si="377"/>
        <v>238.28435266084193</v>
      </c>
      <c r="D992" s="22" t="s">
        <v>6</v>
      </c>
      <c r="E992" s="22">
        <v>1259</v>
      </c>
      <c r="F992" s="22">
        <v>1266</v>
      </c>
      <c r="G992" s="11">
        <f t="shared" si="376"/>
        <v>1667.9904686258935</v>
      </c>
      <c r="H992" s="13">
        <f t="shared" si="378"/>
        <v>1667.9904686258935</v>
      </c>
      <c r="J992" s="20"/>
    </row>
    <row r="993" spans="1:10" ht="15">
      <c r="A993" s="10">
        <v>44348</v>
      </c>
      <c r="B993" s="15" t="s">
        <v>125</v>
      </c>
      <c r="C993" s="11">
        <f t="shared" si="377"/>
        <v>756.6204287515762</v>
      </c>
      <c r="D993" s="22" t="s">
        <v>6</v>
      </c>
      <c r="E993" s="22">
        <v>396.5</v>
      </c>
      <c r="F993" s="22">
        <v>393</v>
      </c>
      <c r="G993" s="11">
        <f t="shared" si="376"/>
        <v>-2648.1715006305167</v>
      </c>
      <c r="H993" s="13">
        <f t="shared" si="378"/>
        <v>-2648.1715006305167</v>
      </c>
      <c r="J993" s="20"/>
    </row>
    <row r="994" spans="1:10" ht="15">
      <c r="A994" s="10">
        <v>44348</v>
      </c>
      <c r="B994" s="15" t="s">
        <v>450</v>
      </c>
      <c r="C994" s="11">
        <f t="shared" si="377"/>
        <v>2495.840266222962</v>
      </c>
      <c r="D994" s="22" t="s">
        <v>61</v>
      </c>
      <c r="E994" s="22">
        <v>120.2</v>
      </c>
      <c r="F994" s="22">
        <v>121.5</v>
      </c>
      <c r="G994" s="11">
        <f>-(F994-E994)*C994</f>
        <v>-3244.5923460898434</v>
      </c>
      <c r="H994" s="13">
        <f t="shared" si="378"/>
        <v>-3244.5923460898434</v>
      </c>
      <c r="J994" s="20"/>
    </row>
    <row r="995" spans="1:10" ht="15">
      <c r="A995" s="10">
        <v>44348</v>
      </c>
      <c r="B995" s="15" t="s">
        <v>474</v>
      </c>
      <c r="C995" s="11">
        <f t="shared" si="377"/>
        <v>292.1129503407984</v>
      </c>
      <c r="D995" s="22" t="s">
        <v>6</v>
      </c>
      <c r="E995" s="22">
        <v>1027</v>
      </c>
      <c r="F995" s="22">
        <v>1015</v>
      </c>
      <c r="G995" s="11">
        <f>(F995-E995)*C995</f>
        <v>-3505.355404089581</v>
      </c>
      <c r="H995" s="13">
        <f t="shared" si="378"/>
        <v>-3505.355404089581</v>
      </c>
      <c r="J995" s="20"/>
    </row>
    <row r="996" spans="1:10" ht="15">
      <c r="A996" s="10">
        <v>44347</v>
      </c>
      <c r="B996" s="15" t="s">
        <v>532</v>
      </c>
      <c r="C996" s="11">
        <f t="shared" si="377"/>
        <v>1834.8623853211009</v>
      </c>
      <c r="D996" s="22" t="s">
        <v>6</v>
      </c>
      <c r="E996" s="22">
        <v>163.5</v>
      </c>
      <c r="F996" s="22">
        <v>161.4</v>
      </c>
      <c r="G996" s="11">
        <f>(F996-E996)*C996</f>
        <v>-3853.2110091743016</v>
      </c>
      <c r="H996" s="13">
        <f t="shared" si="378"/>
        <v>-3853.2110091743016</v>
      </c>
      <c r="J996" s="20"/>
    </row>
    <row r="997" spans="1:10" ht="15">
      <c r="A997" s="10">
        <v>44344</v>
      </c>
      <c r="B997" s="15" t="s">
        <v>480</v>
      </c>
      <c r="C997" s="11">
        <f aca="true" t="shared" si="379" ref="C997:C1002">(300000/E997)</f>
        <v>1333.3333333333333</v>
      </c>
      <c r="D997" s="22" t="s">
        <v>6</v>
      </c>
      <c r="E997" s="22">
        <v>225</v>
      </c>
      <c r="F997" s="22">
        <v>227</v>
      </c>
      <c r="G997" s="11">
        <f>(F997-E997)*C997</f>
        <v>2666.6666666666665</v>
      </c>
      <c r="H997" s="13">
        <f aca="true" t="shared" si="380" ref="H997:H1005">SUM(G997:G997)</f>
        <v>2666.6666666666665</v>
      </c>
      <c r="J997" s="20"/>
    </row>
    <row r="998" spans="1:10" ht="15">
      <c r="A998" s="10">
        <v>44344</v>
      </c>
      <c r="B998" s="15" t="s">
        <v>355</v>
      </c>
      <c r="C998" s="11">
        <f t="shared" si="379"/>
        <v>203.79050336254332</v>
      </c>
      <c r="D998" s="22" t="s">
        <v>6</v>
      </c>
      <c r="E998" s="22">
        <v>1472.1</v>
      </c>
      <c r="F998" s="22">
        <v>1484</v>
      </c>
      <c r="G998" s="11">
        <f>(F998-E998)*C998</f>
        <v>2425.106990014284</v>
      </c>
      <c r="H998" s="13">
        <f t="shared" si="380"/>
        <v>2425.106990014284</v>
      </c>
      <c r="J998" s="20"/>
    </row>
    <row r="999" spans="1:10" ht="15">
      <c r="A999" s="10">
        <v>44344</v>
      </c>
      <c r="B999" s="15" t="s">
        <v>362</v>
      </c>
      <c r="C999" s="11">
        <f t="shared" si="379"/>
        <v>1385.6812933025403</v>
      </c>
      <c r="D999" s="22" t="s">
        <v>6</v>
      </c>
      <c r="E999" s="22">
        <v>216.5</v>
      </c>
      <c r="F999" s="22">
        <v>217</v>
      </c>
      <c r="G999" s="11">
        <f>(F999-E999)*C999</f>
        <v>692.8406466512702</v>
      </c>
      <c r="H999" s="13">
        <f t="shared" si="380"/>
        <v>692.8406466512702</v>
      </c>
      <c r="J999" s="20"/>
    </row>
    <row r="1000" spans="1:10" ht="15">
      <c r="A1000" s="10">
        <v>44344</v>
      </c>
      <c r="B1000" s="15" t="s">
        <v>388</v>
      </c>
      <c r="C1000" s="11">
        <f t="shared" si="379"/>
        <v>2068.9655172413795</v>
      </c>
      <c r="D1000" s="22" t="s">
        <v>61</v>
      </c>
      <c r="E1000" s="22">
        <v>145</v>
      </c>
      <c r="F1000" s="22">
        <v>144.8</v>
      </c>
      <c r="G1000" s="11">
        <f>-(F1000-E1000)*C1000</f>
        <v>413.7931034482524</v>
      </c>
      <c r="H1000" s="13">
        <f t="shared" si="380"/>
        <v>413.7931034482524</v>
      </c>
      <c r="J1000" s="20"/>
    </row>
    <row r="1001" spans="1:10" ht="15">
      <c r="A1001" s="10">
        <v>44343</v>
      </c>
      <c r="B1001" s="15" t="s">
        <v>362</v>
      </c>
      <c r="C1001" s="11">
        <f t="shared" si="379"/>
        <v>1435.4066985645934</v>
      </c>
      <c r="D1001" s="22" t="s">
        <v>6</v>
      </c>
      <c r="E1001" s="22">
        <v>209</v>
      </c>
      <c r="F1001" s="22">
        <v>211</v>
      </c>
      <c r="G1001" s="11">
        <f>(F1001-E1001)*C1001</f>
        <v>2870.813397129187</v>
      </c>
      <c r="H1001" s="13">
        <f t="shared" si="380"/>
        <v>2870.813397129187</v>
      </c>
      <c r="J1001" s="20"/>
    </row>
    <row r="1002" spans="1:10" ht="15">
      <c r="A1002" s="10">
        <v>44343</v>
      </c>
      <c r="B1002" s="15" t="s">
        <v>437</v>
      </c>
      <c r="C1002" s="11">
        <f t="shared" si="379"/>
        <v>927.9307145066501</v>
      </c>
      <c r="D1002" s="22" t="s">
        <v>6</v>
      </c>
      <c r="E1002" s="22">
        <v>323.3</v>
      </c>
      <c r="F1002" s="22">
        <v>326</v>
      </c>
      <c r="G1002" s="11">
        <f>(F1002-E1002)*C1002</f>
        <v>2505.4129291679446</v>
      </c>
      <c r="H1002" s="13">
        <f t="shared" si="380"/>
        <v>2505.4129291679446</v>
      </c>
      <c r="J1002" s="20"/>
    </row>
    <row r="1003" spans="1:10" ht="15">
      <c r="A1003" s="10">
        <v>44342</v>
      </c>
      <c r="B1003" s="15" t="s">
        <v>339</v>
      </c>
      <c r="C1003" s="11">
        <f aca="true" t="shared" si="381" ref="C1003:C1008">(300000/E1003)</f>
        <v>562.8517823639775</v>
      </c>
      <c r="D1003" s="22" t="s">
        <v>6</v>
      </c>
      <c r="E1003" s="22">
        <v>533</v>
      </c>
      <c r="F1003" s="22">
        <v>538</v>
      </c>
      <c r="G1003" s="11">
        <f>(F1003-E1003)*C1003</f>
        <v>2814.2589118198875</v>
      </c>
      <c r="H1003" s="13">
        <f t="shared" si="380"/>
        <v>2814.2589118198875</v>
      </c>
      <c r="J1003" s="20"/>
    </row>
    <row r="1004" spans="1:10" ht="15">
      <c r="A1004" s="10">
        <v>44342</v>
      </c>
      <c r="B1004" s="15" t="s">
        <v>271</v>
      </c>
      <c r="C1004" s="11">
        <f t="shared" si="381"/>
        <v>2371.5415019762845</v>
      </c>
      <c r="D1004" s="22" t="s">
        <v>61</v>
      </c>
      <c r="E1004" s="22">
        <v>126.5</v>
      </c>
      <c r="F1004" s="22">
        <v>125.5</v>
      </c>
      <c r="G1004" s="11">
        <f>-(F1004-E1004)*C1004</f>
        <v>2371.5415019762845</v>
      </c>
      <c r="H1004" s="13">
        <f t="shared" si="380"/>
        <v>2371.5415019762845</v>
      </c>
      <c r="J1004" s="20"/>
    </row>
    <row r="1005" spans="1:10" ht="15">
      <c r="A1005" s="10">
        <v>44342</v>
      </c>
      <c r="B1005" s="15" t="s">
        <v>396</v>
      </c>
      <c r="C1005" s="11">
        <f t="shared" si="381"/>
        <v>668.1514476614699</v>
      </c>
      <c r="D1005" s="22" t="s">
        <v>61</v>
      </c>
      <c r="E1005" s="22">
        <v>449</v>
      </c>
      <c r="F1005" s="22">
        <v>448.5</v>
      </c>
      <c r="G1005" s="11">
        <f>-(F1005-E1005)*C1005</f>
        <v>334.07572383073494</v>
      </c>
      <c r="H1005" s="13">
        <f t="shared" si="380"/>
        <v>334.07572383073494</v>
      </c>
      <c r="J1005" s="20"/>
    </row>
    <row r="1006" spans="1:10" ht="15">
      <c r="A1006" s="10">
        <v>44341</v>
      </c>
      <c r="B1006" s="15" t="s">
        <v>474</v>
      </c>
      <c r="C1006" s="11">
        <f t="shared" si="381"/>
        <v>301.2048192771084</v>
      </c>
      <c r="D1006" s="22" t="s">
        <v>61</v>
      </c>
      <c r="E1006" s="22">
        <v>996</v>
      </c>
      <c r="F1006" s="22">
        <v>988</v>
      </c>
      <c r="G1006" s="11">
        <f>-(F1006-E1006)*C1006</f>
        <v>2409.6385542168673</v>
      </c>
      <c r="H1006" s="13">
        <f aca="true" t="shared" si="382" ref="H1006:H1016">SUM(G1006:G1006)</f>
        <v>2409.6385542168673</v>
      </c>
      <c r="J1006" s="20"/>
    </row>
    <row r="1007" spans="1:10" ht="15">
      <c r="A1007" s="10">
        <v>44341</v>
      </c>
      <c r="B1007" s="15" t="s">
        <v>366</v>
      </c>
      <c r="C1007" s="11">
        <f t="shared" si="381"/>
        <v>462.962962962963</v>
      </c>
      <c r="D1007" s="22" t="s">
        <v>61</v>
      </c>
      <c r="E1007" s="22">
        <v>648</v>
      </c>
      <c r="F1007" s="22">
        <v>643</v>
      </c>
      <c r="G1007" s="11">
        <f>-(F1007-E1007)*C1007</f>
        <v>2314.814814814815</v>
      </c>
      <c r="H1007" s="13">
        <f>SUM(G1007:G1007)</f>
        <v>2314.814814814815</v>
      </c>
      <c r="J1007" s="20"/>
    </row>
    <row r="1008" spans="1:10" ht="15">
      <c r="A1008" s="10">
        <v>44341</v>
      </c>
      <c r="B1008" s="15" t="s">
        <v>352</v>
      </c>
      <c r="C1008" s="11">
        <f t="shared" si="381"/>
        <v>728.1553398058253</v>
      </c>
      <c r="D1008" s="22" t="s">
        <v>61</v>
      </c>
      <c r="E1008" s="22">
        <v>412</v>
      </c>
      <c r="F1008" s="22">
        <v>409</v>
      </c>
      <c r="G1008" s="11">
        <f>-(F1008-E1008)*C1008</f>
        <v>2184.4660194174758</v>
      </c>
      <c r="H1008" s="13">
        <f t="shared" si="382"/>
        <v>2184.4660194174758</v>
      </c>
      <c r="J1008" s="20"/>
    </row>
    <row r="1009" spans="1:10" ht="15">
      <c r="A1009" s="10">
        <v>44340</v>
      </c>
      <c r="B1009" s="15" t="s">
        <v>475</v>
      </c>
      <c r="C1009" s="11">
        <f aca="true" t="shared" si="383" ref="C1009:C1016">(300000/E1009)</f>
        <v>408.16326530612247</v>
      </c>
      <c r="D1009" s="22" t="s">
        <v>6</v>
      </c>
      <c r="E1009" s="22">
        <v>735</v>
      </c>
      <c r="F1009" s="22">
        <v>742</v>
      </c>
      <c r="G1009" s="11">
        <f>(F1009-E1009)*C1009</f>
        <v>2857.1428571428573</v>
      </c>
      <c r="H1009" s="13">
        <f t="shared" si="382"/>
        <v>2857.1428571428573</v>
      </c>
      <c r="J1009" s="20"/>
    </row>
    <row r="1010" spans="1:10" ht="15">
      <c r="A1010" s="10">
        <v>44340</v>
      </c>
      <c r="B1010" s="15" t="s">
        <v>532</v>
      </c>
      <c r="C1010" s="11">
        <f t="shared" si="383"/>
        <v>1886.7924528301887</v>
      </c>
      <c r="D1010" s="22" t="s">
        <v>6</v>
      </c>
      <c r="E1010" s="22">
        <v>159</v>
      </c>
      <c r="F1010" s="22">
        <v>157.3</v>
      </c>
      <c r="G1010" s="11">
        <f>(F1010-E1010)*C1010</f>
        <v>-3207.547169811299</v>
      </c>
      <c r="H1010" s="13">
        <f t="shared" si="382"/>
        <v>-3207.547169811299</v>
      </c>
      <c r="J1010" s="20"/>
    </row>
    <row r="1011" spans="1:10" ht="15">
      <c r="A1011" s="10">
        <v>44340</v>
      </c>
      <c r="B1011" s="15" t="s">
        <v>623</v>
      </c>
      <c r="C1011" s="11">
        <f t="shared" si="383"/>
        <v>443.7869822485207</v>
      </c>
      <c r="D1011" s="22" t="s">
        <v>61</v>
      </c>
      <c r="E1011" s="22">
        <v>676</v>
      </c>
      <c r="F1011" s="22">
        <v>684</v>
      </c>
      <c r="G1011" s="11">
        <f>-(F1011-E1011)*C1011</f>
        <v>-3550.2958579881656</v>
      </c>
      <c r="H1011" s="13">
        <f t="shared" si="382"/>
        <v>-3550.2958579881656</v>
      </c>
      <c r="J1011" s="20"/>
    </row>
    <row r="1012" spans="1:10" ht="15">
      <c r="A1012" s="10">
        <v>44337</v>
      </c>
      <c r="B1012" s="15" t="s">
        <v>446</v>
      </c>
      <c r="C1012" s="11">
        <f t="shared" si="383"/>
        <v>570.8848715509039</v>
      </c>
      <c r="D1012" s="22" t="s">
        <v>6</v>
      </c>
      <c r="E1012" s="22">
        <v>525.5</v>
      </c>
      <c r="F1012" s="22">
        <v>530</v>
      </c>
      <c r="G1012" s="11">
        <f>(F1012-E1012)*C1012</f>
        <v>2568.9819219790675</v>
      </c>
      <c r="H1012" s="13">
        <f t="shared" si="382"/>
        <v>2568.9819219790675</v>
      </c>
      <c r="J1012" s="20"/>
    </row>
    <row r="1013" spans="1:10" ht="15">
      <c r="A1013" s="10">
        <v>44337</v>
      </c>
      <c r="B1013" s="15" t="s">
        <v>548</v>
      </c>
      <c r="C1013" s="11">
        <f t="shared" si="383"/>
        <v>241.54589371980677</v>
      </c>
      <c r="D1013" s="22" t="s">
        <v>6</v>
      </c>
      <c r="E1013" s="22">
        <v>1242</v>
      </c>
      <c r="F1013" s="22">
        <v>1252</v>
      </c>
      <c r="G1013" s="11">
        <f>(F1013-E1013)*C1013</f>
        <v>2415.458937198068</v>
      </c>
      <c r="H1013" s="13">
        <f t="shared" si="382"/>
        <v>2415.458937198068</v>
      </c>
      <c r="J1013" s="20"/>
    </row>
    <row r="1014" spans="1:10" ht="15">
      <c r="A1014" s="10">
        <v>44337</v>
      </c>
      <c r="B1014" s="15" t="s">
        <v>271</v>
      </c>
      <c r="C1014" s="11">
        <f t="shared" si="383"/>
        <v>2400</v>
      </c>
      <c r="D1014" s="22" t="s">
        <v>61</v>
      </c>
      <c r="E1014" s="22">
        <v>125</v>
      </c>
      <c r="F1014" s="22">
        <v>124</v>
      </c>
      <c r="G1014" s="11">
        <f aca="true" t="shared" si="384" ref="G1014:G1019">-(F1014-E1014)*C1014</f>
        <v>2400</v>
      </c>
      <c r="H1014" s="13">
        <f t="shared" si="382"/>
        <v>2400</v>
      </c>
      <c r="J1014" s="20"/>
    </row>
    <row r="1015" spans="1:10" ht="15">
      <c r="A1015" s="10">
        <v>44337</v>
      </c>
      <c r="B1015" s="15" t="s">
        <v>576</v>
      </c>
      <c r="C1015" s="11">
        <f t="shared" si="383"/>
        <v>270.5139765554554</v>
      </c>
      <c r="D1015" s="22" t="s">
        <v>61</v>
      </c>
      <c r="E1015" s="22">
        <v>1109</v>
      </c>
      <c r="F1015" s="22">
        <v>1111</v>
      </c>
      <c r="G1015" s="11">
        <f t="shared" si="384"/>
        <v>-541.0279531109107</v>
      </c>
      <c r="H1015" s="13">
        <f t="shared" si="382"/>
        <v>-541.0279531109107</v>
      </c>
      <c r="J1015" s="20"/>
    </row>
    <row r="1016" spans="1:10" ht="15">
      <c r="A1016" s="10">
        <v>44337</v>
      </c>
      <c r="B1016" s="15" t="s">
        <v>225</v>
      </c>
      <c r="C1016" s="11">
        <f t="shared" si="383"/>
        <v>7853.403141361256</v>
      </c>
      <c r="D1016" s="22" t="s">
        <v>6</v>
      </c>
      <c r="E1016" s="22">
        <v>38.2</v>
      </c>
      <c r="F1016" s="22">
        <v>38.2</v>
      </c>
      <c r="G1016" s="11">
        <f t="shared" si="384"/>
        <v>0</v>
      </c>
      <c r="H1016" s="13">
        <f t="shared" si="382"/>
        <v>0</v>
      </c>
      <c r="J1016" s="20"/>
    </row>
    <row r="1017" spans="1:10" ht="15">
      <c r="A1017" s="10">
        <v>44336</v>
      </c>
      <c r="B1017" s="15" t="s">
        <v>543</v>
      </c>
      <c r="C1017" s="11">
        <f aca="true" t="shared" si="385" ref="C1017:C1022">(300000/E1017)</f>
        <v>2020.20202020202</v>
      </c>
      <c r="D1017" s="22" t="s">
        <v>61</v>
      </c>
      <c r="E1017" s="22">
        <v>148.5</v>
      </c>
      <c r="F1017" s="22">
        <v>147</v>
      </c>
      <c r="G1017" s="11">
        <f t="shared" si="384"/>
        <v>3030.30303030303</v>
      </c>
      <c r="H1017" s="13">
        <f aca="true" t="shared" si="386" ref="H1017:H1024">SUM(G1017:G1017)</f>
        <v>3030.30303030303</v>
      </c>
      <c r="J1017" s="20"/>
    </row>
    <row r="1018" spans="1:10" ht="15">
      <c r="A1018" s="10">
        <v>44336</v>
      </c>
      <c r="B1018" s="15" t="s">
        <v>579</v>
      </c>
      <c r="C1018" s="11">
        <f t="shared" si="385"/>
        <v>476.1904761904762</v>
      </c>
      <c r="D1018" s="22" t="s">
        <v>61</v>
      </c>
      <c r="E1018" s="22">
        <v>630</v>
      </c>
      <c r="F1018" s="22">
        <v>624</v>
      </c>
      <c r="G1018" s="11">
        <f t="shared" si="384"/>
        <v>2857.1428571428573</v>
      </c>
      <c r="H1018" s="13">
        <f t="shared" si="386"/>
        <v>2857.1428571428573</v>
      </c>
      <c r="J1018" s="20"/>
    </row>
    <row r="1019" spans="1:10" ht="15">
      <c r="A1019" s="10">
        <v>44336</v>
      </c>
      <c r="B1019" s="15" t="s">
        <v>629</v>
      </c>
      <c r="C1019" s="11">
        <f t="shared" si="385"/>
        <v>87.20930232558139</v>
      </c>
      <c r="D1019" s="22" t="s">
        <v>61</v>
      </c>
      <c r="E1019" s="22">
        <v>3440</v>
      </c>
      <c r="F1019" s="22">
        <v>3417</v>
      </c>
      <c r="G1019" s="11">
        <f t="shared" si="384"/>
        <v>2005.813953488372</v>
      </c>
      <c r="H1019" s="13">
        <f>SUM(G1019:G1019)</f>
        <v>2005.813953488372</v>
      </c>
      <c r="J1019" s="20"/>
    </row>
    <row r="1020" spans="1:10" ht="15">
      <c r="A1020" s="10">
        <v>44335</v>
      </c>
      <c r="B1020" s="15" t="s">
        <v>108</v>
      </c>
      <c r="C1020" s="11">
        <f t="shared" si="385"/>
        <v>108.499095840868</v>
      </c>
      <c r="D1020" s="22" t="s">
        <v>6</v>
      </c>
      <c r="E1020" s="22">
        <v>2765</v>
      </c>
      <c r="F1020" s="22">
        <v>2800</v>
      </c>
      <c r="G1020" s="11">
        <f>(F1020-E1020)*C1020</f>
        <v>3797.46835443038</v>
      </c>
      <c r="H1020" s="13">
        <f t="shared" si="386"/>
        <v>3797.46835443038</v>
      </c>
      <c r="J1020" s="20"/>
    </row>
    <row r="1021" spans="1:10" ht="15">
      <c r="A1021" s="10">
        <v>44335</v>
      </c>
      <c r="B1021" s="15" t="s">
        <v>355</v>
      </c>
      <c r="C1021" s="11">
        <f t="shared" si="385"/>
        <v>210.9704641350211</v>
      </c>
      <c r="D1021" s="22" t="s">
        <v>61</v>
      </c>
      <c r="E1021" s="22">
        <v>1422</v>
      </c>
      <c r="F1021" s="22">
        <v>1410</v>
      </c>
      <c r="G1021" s="11">
        <f>-(F1021-E1021)*C1021</f>
        <v>2531.6455696202534</v>
      </c>
      <c r="H1021" s="13">
        <f t="shared" si="386"/>
        <v>2531.6455696202534</v>
      </c>
      <c r="J1021" s="20"/>
    </row>
    <row r="1022" spans="1:10" ht="15">
      <c r="A1022" s="10">
        <v>44335</v>
      </c>
      <c r="B1022" s="15" t="s">
        <v>363</v>
      </c>
      <c r="C1022" s="11">
        <f t="shared" si="385"/>
        <v>946.3722397476341</v>
      </c>
      <c r="D1022" s="22" t="s">
        <v>6</v>
      </c>
      <c r="E1022" s="22">
        <v>317</v>
      </c>
      <c r="F1022" s="22">
        <v>314.5</v>
      </c>
      <c r="G1022" s="11">
        <f>(F1022-E1022)*C1022</f>
        <v>-2365.9305993690855</v>
      </c>
      <c r="H1022" s="13">
        <f t="shared" si="386"/>
        <v>-2365.9305993690855</v>
      </c>
      <c r="J1022" s="20"/>
    </row>
    <row r="1023" spans="1:10" ht="15">
      <c r="A1023" s="10">
        <v>44334</v>
      </c>
      <c r="B1023" s="15" t="s">
        <v>272</v>
      </c>
      <c r="C1023" s="11">
        <f aca="true" t="shared" si="387" ref="C1023:C1028">(300000/E1023)</f>
        <v>911.854103343465</v>
      </c>
      <c r="D1023" s="22" t="s">
        <v>6</v>
      </c>
      <c r="E1023" s="22">
        <v>329</v>
      </c>
      <c r="F1023" s="22">
        <v>332</v>
      </c>
      <c r="G1023" s="11">
        <f>(F1023-E1023)*C1023</f>
        <v>2735.562310030395</v>
      </c>
      <c r="H1023" s="13">
        <f t="shared" si="386"/>
        <v>2735.562310030395</v>
      </c>
      <c r="J1023" s="20"/>
    </row>
    <row r="1024" spans="1:10" ht="15">
      <c r="A1024" s="10">
        <v>44334</v>
      </c>
      <c r="B1024" s="15" t="s">
        <v>334</v>
      </c>
      <c r="C1024" s="11">
        <f t="shared" si="387"/>
        <v>1221.9959266802443</v>
      </c>
      <c r="D1024" s="22" t="s">
        <v>6</v>
      </c>
      <c r="E1024" s="22">
        <v>245.5</v>
      </c>
      <c r="F1024" s="22">
        <v>247.5</v>
      </c>
      <c r="G1024" s="11">
        <f>(F1024-E1024)*C1024</f>
        <v>2443.9918533604887</v>
      </c>
      <c r="H1024" s="13">
        <f t="shared" si="386"/>
        <v>2443.9918533604887</v>
      </c>
      <c r="J1024" s="20"/>
    </row>
    <row r="1025" spans="1:10" ht="15">
      <c r="A1025" s="10">
        <v>44333</v>
      </c>
      <c r="B1025" s="15" t="s">
        <v>355</v>
      </c>
      <c r="C1025" s="11">
        <f t="shared" si="387"/>
        <v>219.61932650073206</v>
      </c>
      <c r="D1025" s="22" t="s">
        <v>6</v>
      </c>
      <c r="E1025" s="22">
        <v>1366</v>
      </c>
      <c r="F1025" s="22">
        <v>1376</v>
      </c>
      <c r="G1025" s="11">
        <f>(F1025-E1025)*C1025</f>
        <v>2196.1932650073204</v>
      </c>
      <c r="H1025" s="13">
        <f aca="true" t="shared" si="388" ref="H1025:H1035">SUM(G1025:G1025)</f>
        <v>2196.1932650073204</v>
      </c>
      <c r="J1025" s="20"/>
    </row>
    <row r="1026" spans="1:10" ht="15">
      <c r="A1026" s="10">
        <v>44333</v>
      </c>
      <c r="B1026" s="15" t="s">
        <v>387</v>
      </c>
      <c r="C1026" s="11">
        <f t="shared" si="387"/>
        <v>789.4736842105264</v>
      </c>
      <c r="D1026" s="22" t="s">
        <v>61</v>
      </c>
      <c r="E1026" s="22">
        <v>380</v>
      </c>
      <c r="F1026" s="22">
        <v>378</v>
      </c>
      <c r="G1026" s="11">
        <f>-(F1026-E1026)*C1026</f>
        <v>1578.9473684210527</v>
      </c>
      <c r="H1026" s="13">
        <f>SUM(G1026:G1026)</f>
        <v>1578.9473684210527</v>
      </c>
      <c r="J1026" s="20"/>
    </row>
    <row r="1027" spans="1:10" ht="15">
      <c r="A1027" s="10">
        <v>44333</v>
      </c>
      <c r="B1027" s="15" t="s">
        <v>249</v>
      </c>
      <c r="C1027" s="11">
        <f t="shared" si="387"/>
        <v>2985.0746268656717</v>
      </c>
      <c r="D1027" s="22" t="s">
        <v>61</v>
      </c>
      <c r="E1027" s="22">
        <v>100.5</v>
      </c>
      <c r="F1027" s="22">
        <v>101</v>
      </c>
      <c r="G1027" s="11">
        <f>-(F1027-E1027)*C1027</f>
        <v>-1492.5373134328358</v>
      </c>
      <c r="H1027" s="13">
        <f t="shared" si="388"/>
        <v>-1492.5373134328358</v>
      </c>
      <c r="J1027" s="20"/>
    </row>
    <row r="1028" spans="1:10" ht="15">
      <c r="A1028" s="10">
        <v>44333</v>
      </c>
      <c r="B1028" s="15" t="s">
        <v>545</v>
      </c>
      <c r="C1028" s="11">
        <f t="shared" si="387"/>
        <v>145.63106796116506</v>
      </c>
      <c r="D1028" s="22" t="s">
        <v>6</v>
      </c>
      <c r="E1028" s="22">
        <v>2060</v>
      </c>
      <c r="F1028" s="22">
        <v>2035</v>
      </c>
      <c r="G1028" s="11">
        <f>(F1028-E1028)*C1028</f>
        <v>-3640.7766990291266</v>
      </c>
      <c r="H1028" s="13">
        <f>SUM(G1028:G1028)</f>
        <v>-3640.7766990291266</v>
      </c>
      <c r="J1028" s="20"/>
    </row>
    <row r="1029" spans="1:10" ht="15">
      <c r="A1029" s="10">
        <v>44330</v>
      </c>
      <c r="B1029" s="15" t="s">
        <v>358</v>
      </c>
      <c r="C1029" s="11">
        <f aca="true" t="shared" si="389" ref="C1029:C1037">(300000/E1029)</f>
        <v>176.78255745433117</v>
      </c>
      <c r="D1029" s="22" t="s">
        <v>6</v>
      </c>
      <c r="E1029" s="22">
        <v>1697</v>
      </c>
      <c r="F1029" s="22">
        <v>1709</v>
      </c>
      <c r="G1029" s="11">
        <f>(F1029-E1029)*C1029</f>
        <v>2121.390689451974</v>
      </c>
      <c r="H1029" s="13">
        <f t="shared" si="388"/>
        <v>2121.390689451974</v>
      </c>
      <c r="J1029" s="20"/>
    </row>
    <row r="1030" spans="1:10" ht="15">
      <c r="A1030" s="10">
        <v>44330</v>
      </c>
      <c r="B1030" s="15" t="s">
        <v>271</v>
      </c>
      <c r="C1030" s="11">
        <f t="shared" si="389"/>
        <v>2678.5714285714284</v>
      </c>
      <c r="D1030" s="22" t="s">
        <v>61</v>
      </c>
      <c r="E1030" s="22">
        <v>112</v>
      </c>
      <c r="F1030" s="22">
        <v>112.7</v>
      </c>
      <c r="G1030" s="11">
        <f>-(F1030-E1030)*C1030</f>
        <v>-1875.0000000000075</v>
      </c>
      <c r="H1030" s="13">
        <f t="shared" si="388"/>
        <v>-1875.0000000000075</v>
      </c>
      <c r="J1030" s="20"/>
    </row>
    <row r="1031" spans="1:10" ht="15">
      <c r="A1031" s="10">
        <v>44330</v>
      </c>
      <c r="B1031" s="15" t="s">
        <v>388</v>
      </c>
      <c r="C1031" s="11">
        <f t="shared" si="389"/>
        <v>2076.1245674740485</v>
      </c>
      <c r="D1031" s="22" t="s">
        <v>61</v>
      </c>
      <c r="E1031" s="22">
        <v>144.5</v>
      </c>
      <c r="F1031" s="22">
        <v>144.5</v>
      </c>
      <c r="G1031" s="11">
        <f aca="true" t="shared" si="390" ref="G1031:G1037">(F1031-E1031)*C1031</f>
        <v>0</v>
      </c>
      <c r="H1031" s="13">
        <f t="shared" si="388"/>
        <v>0</v>
      </c>
      <c r="J1031" s="20"/>
    </row>
    <row r="1032" spans="1:10" ht="15">
      <c r="A1032" s="10">
        <v>44330</v>
      </c>
      <c r="B1032" s="15" t="s">
        <v>658</v>
      </c>
      <c r="C1032" s="11">
        <f t="shared" si="389"/>
        <v>632.7778949588694</v>
      </c>
      <c r="D1032" s="22" t="s">
        <v>6</v>
      </c>
      <c r="E1032" s="22">
        <v>474.1</v>
      </c>
      <c r="F1032" s="22">
        <v>474.1</v>
      </c>
      <c r="G1032" s="11">
        <f t="shared" si="390"/>
        <v>0</v>
      </c>
      <c r="H1032" s="13">
        <f t="shared" si="388"/>
        <v>0</v>
      </c>
      <c r="J1032" s="20"/>
    </row>
    <row r="1033" spans="1:10" ht="15">
      <c r="A1033" s="10">
        <v>44330</v>
      </c>
      <c r="B1033" s="15" t="s">
        <v>475</v>
      </c>
      <c r="C1033" s="11">
        <f t="shared" si="389"/>
        <v>431.0344827586207</v>
      </c>
      <c r="D1033" s="22" t="s">
        <v>6</v>
      </c>
      <c r="E1033" s="22">
        <v>696</v>
      </c>
      <c r="F1033" s="22">
        <v>690</v>
      </c>
      <c r="G1033" s="11">
        <f t="shared" si="390"/>
        <v>-2586.206896551724</v>
      </c>
      <c r="H1033" s="13">
        <f t="shared" si="388"/>
        <v>-2586.206896551724</v>
      </c>
      <c r="J1033" s="20"/>
    </row>
    <row r="1034" spans="1:10" ht="15">
      <c r="A1034" s="10">
        <v>44328</v>
      </c>
      <c r="B1034" s="15" t="s">
        <v>352</v>
      </c>
      <c r="C1034" s="11">
        <f t="shared" si="389"/>
        <v>818.5538881309686</v>
      </c>
      <c r="D1034" s="22" t="s">
        <v>6</v>
      </c>
      <c r="E1034" s="22">
        <v>366.5</v>
      </c>
      <c r="F1034" s="22">
        <v>370.5</v>
      </c>
      <c r="G1034" s="11">
        <f t="shared" si="390"/>
        <v>3274.2155525238745</v>
      </c>
      <c r="H1034" s="13">
        <f t="shared" si="388"/>
        <v>3274.2155525238745</v>
      </c>
      <c r="J1034" s="20"/>
    </row>
    <row r="1035" spans="1:10" ht="15">
      <c r="A1035" s="10">
        <v>44328</v>
      </c>
      <c r="B1035" s="15" t="s">
        <v>653</v>
      </c>
      <c r="C1035" s="11">
        <f t="shared" si="389"/>
        <v>474.6084480303749</v>
      </c>
      <c r="D1035" s="22" t="s">
        <v>6</v>
      </c>
      <c r="E1035" s="22">
        <v>632.1</v>
      </c>
      <c r="F1035" s="22">
        <v>638</v>
      </c>
      <c r="G1035" s="11">
        <f t="shared" si="390"/>
        <v>2800.189843379201</v>
      </c>
      <c r="H1035" s="13">
        <f t="shared" si="388"/>
        <v>2800.189843379201</v>
      </c>
      <c r="J1035" s="20"/>
    </row>
    <row r="1036" spans="1:10" ht="15">
      <c r="A1036" s="10">
        <v>44328</v>
      </c>
      <c r="B1036" s="15" t="s">
        <v>549</v>
      </c>
      <c r="C1036" s="11">
        <f t="shared" si="389"/>
        <v>434.1534008683068</v>
      </c>
      <c r="D1036" s="22" t="s">
        <v>6</v>
      </c>
      <c r="E1036" s="22">
        <v>691</v>
      </c>
      <c r="F1036" s="22">
        <v>697</v>
      </c>
      <c r="G1036" s="11">
        <f t="shared" si="390"/>
        <v>2604.9204052098407</v>
      </c>
      <c r="H1036" s="13">
        <f aca="true" t="shared" si="391" ref="H1036:H1043">SUM(G1036:G1036)</f>
        <v>2604.9204052098407</v>
      </c>
      <c r="J1036" s="20"/>
    </row>
    <row r="1037" spans="1:10" ht="15">
      <c r="A1037" s="10">
        <v>44328</v>
      </c>
      <c r="B1037" s="15" t="s">
        <v>330</v>
      </c>
      <c r="C1037" s="11">
        <f t="shared" si="389"/>
        <v>68.83891693437357</v>
      </c>
      <c r="D1037" s="22" t="s">
        <v>61</v>
      </c>
      <c r="E1037" s="22">
        <v>4358</v>
      </c>
      <c r="F1037" s="22">
        <v>4358</v>
      </c>
      <c r="G1037" s="11">
        <f t="shared" si="390"/>
        <v>0</v>
      </c>
      <c r="H1037" s="13">
        <f>SUM(G1037:G1037)</f>
        <v>0</v>
      </c>
      <c r="J1037" s="20"/>
    </row>
    <row r="1038" spans="1:10" ht="15">
      <c r="A1038" s="10">
        <v>44327</v>
      </c>
      <c r="B1038" s="15" t="s">
        <v>253</v>
      </c>
      <c r="C1038" s="11">
        <f aca="true" t="shared" si="392" ref="C1038:C1043">(300000/E1038)</f>
        <v>2727.2727272727275</v>
      </c>
      <c r="D1038" s="22" t="s">
        <v>6</v>
      </c>
      <c r="E1038" s="22">
        <v>110</v>
      </c>
      <c r="F1038" s="22">
        <v>111.9</v>
      </c>
      <c r="G1038" s="11">
        <f aca="true" t="shared" si="393" ref="G1038:G1044">(F1038-E1038)*C1038</f>
        <v>5181.818181818197</v>
      </c>
      <c r="H1038" s="13">
        <f t="shared" si="391"/>
        <v>5181.818181818197</v>
      </c>
      <c r="J1038" s="20"/>
    </row>
    <row r="1039" spans="1:10" ht="15">
      <c r="A1039" s="10">
        <v>44327</v>
      </c>
      <c r="B1039" s="15" t="s">
        <v>489</v>
      </c>
      <c r="C1039" s="11">
        <f t="shared" si="392"/>
        <v>451.7391959042313</v>
      </c>
      <c r="D1039" s="22" t="s">
        <v>6</v>
      </c>
      <c r="E1039" s="22">
        <v>664.1</v>
      </c>
      <c r="F1039" s="22">
        <v>670</v>
      </c>
      <c r="G1039" s="11">
        <f t="shared" si="393"/>
        <v>2665.261255834954</v>
      </c>
      <c r="H1039" s="13">
        <f t="shared" si="391"/>
        <v>2665.261255834954</v>
      </c>
      <c r="J1039" s="20"/>
    </row>
    <row r="1040" spans="1:10" ht="15">
      <c r="A1040" s="10">
        <v>44327</v>
      </c>
      <c r="B1040" s="15" t="s">
        <v>576</v>
      </c>
      <c r="C1040" s="11">
        <f t="shared" si="392"/>
        <v>242.50262711179374</v>
      </c>
      <c r="D1040" s="22" t="s">
        <v>6</v>
      </c>
      <c r="E1040" s="22">
        <v>1237.1</v>
      </c>
      <c r="F1040" s="22">
        <v>1246</v>
      </c>
      <c r="G1040" s="11">
        <f t="shared" si="393"/>
        <v>2158.2733812949864</v>
      </c>
      <c r="H1040" s="13">
        <f t="shared" si="391"/>
        <v>2158.2733812949864</v>
      </c>
      <c r="J1040" s="20"/>
    </row>
    <row r="1041" spans="1:10" ht="15">
      <c r="A1041" s="10">
        <v>44327</v>
      </c>
      <c r="B1041" s="15" t="s">
        <v>414</v>
      </c>
      <c r="C1041" s="11">
        <f t="shared" si="392"/>
        <v>1357.4660633484164</v>
      </c>
      <c r="D1041" s="22" t="s">
        <v>6</v>
      </c>
      <c r="E1041" s="22">
        <v>221</v>
      </c>
      <c r="F1041" s="22">
        <v>221</v>
      </c>
      <c r="G1041" s="11">
        <f t="shared" si="393"/>
        <v>0</v>
      </c>
      <c r="H1041" s="13">
        <f t="shared" si="391"/>
        <v>0</v>
      </c>
      <c r="J1041" s="20"/>
    </row>
    <row r="1042" spans="1:10" ht="15">
      <c r="A1042" s="10">
        <v>44326</v>
      </c>
      <c r="B1042" s="15" t="s">
        <v>387</v>
      </c>
      <c r="C1042" s="11">
        <f t="shared" si="392"/>
        <v>717.7033492822967</v>
      </c>
      <c r="D1042" s="22" t="s">
        <v>6</v>
      </c>
      <c r="E1042" s="22">
        <v>418</v>
      </c>
      <c r="F1042" s="22">
        <v>422</v>
      </c>
      <c r="G1042" s="11">
        <f t="shared" si="393"/>
        <v>2870.813397129187</v>
      </c>
      <c r="H1042" s="13">
        <f t="shared" si="391"/>
        <v>2870.813397129187</v>
      </c>
      <c r="J1042" s="20"/>
    </row>
    <row r="1043" spans="1:10" ht="15">
      <c r="A1043" s="10">
        <v>44326</v>
      </c>
      <c r="B1043" s="15" t="s">
        <v>567</v>
      </c>
      <c r="C1043" s="11">
        <f t="shared" si="392"/>
        <v>479.0801660811242</v>
      </c>
      <c r="D1043" s="22" t="s">
        <v>6</v>
      </c>
      <c r="E1043" s="22">
        <v>626.2</v>
      </c>
      <c r="F1043" s="22">
        <v>629</v>
      </c>
      <c r="G1043" s="11">
        <f t="shared" si="393"/>
        <v>1341.424465027126</v>
      </c>
      <c r="H1043" s="13">
        <f t="shared" si="391"/>
        <v>1341.424465027126</v>
      </c>
      <c r="J1043" s="20"/>
    </row>
    <row r="1044" spans="1:10" ht="15">
      <c r="A1044" s="10">
        <v>44323</v>
      </c>
      <c r="B1044" s="15" t="s">
        <v>576</v>
      </c>
      <c r="C1044" s="11">
        <f aca="true" t="shared" si="394" ref="C1044:C1052">(300000/E1044)</f>
        <v>258.62068965517244</v>
      </c>
      <c r="D1044" s="22" t="s">
        <v>6</v>
      </c>
      <c r="E1044" s="22">
        <v>1160</v>
      </c>
      <c r="F1044" s="22">
        <v>1170</v>
      </c>
      <c r="G1044" s="11">
        <f t="shared" si="393"/>
        <v>2586.2068965517246</v>
      </c>
      <c r="H1044" s="13">
        <f aca="true" t="shared" si="395" ref="H1044:H1049">SUM(G1044:G1044)</f>
        <v>2586.2068965517246</v>
      </c>
      <c r="J1044" s="20"/>
    </row>
    <row r="1045" spans="1:10" ht="15">
      <c r="A1045" s="10">
        <v>44323</v>
      </c>
      <c r="B1045" s="15" t="s">
        <v>657</v>
      </c>
      <c r="C1045" s="11">
        <f t="shared" si="394"/>
        <v>86.70520231213872</v>
      </c>
      <c r="D1045" s="22" t="s">
        <v>61</v>
      </c>
      <c r="E1045" s="22">
        <v>3460</v>
      </c>
      <c r="F1045" s="22">
        <v>3430</v>
      </c>
      <c r="G1045" s="11">
        <f>-(F1045-E1045)*C1045</f>
        <v>2601.156069364162</v>
      </c>
      <c r="H1045" s="13">
        <f t="shared" si="395"/>
        <v>2601.156069364162</v>
      </c>
      <c r="J1045" s="20"/>
    </row>
    <row r="1046" spans="1:10" ht="15">
      <c r="A1046" s="10">
        <v>44323</v>
      </c>
      <c r="B1046" s="15" t="s">
        <v>565</v>
      </c>
      <c r="C1046" s="11">
        <f t="shared" si="394"/>
        <v>1941.7475728155339</v>
      </c>
      <c r="D1046" s="22" t="s">
        <v>6</v>
      </c>
      <c r="E1046" s="22">
        <v>154.5</v>
      </c>
      <c r="F1046" s="22">
        <v>154.5</v>
      </c>
      <c r="G1046" s="11">
        <f>(F1046-E1046)*C1046</f>
        <v>0</v>
      </c>
      <c r="H1046" s="13">
        <f t="shared" si="395"/>
        <v>0</v>
      </c>
      <c r="J1046" s="20"/>
    </row>
    <row r="1047" spans="1:10" ht="15">
      <c r="A1047" s="10">
        <v>44323</v>
      </c>
      <c r="B1047" s="15" t="s">
        <v>567</v>
      </c>
      <c r="C1047" s="11">
        <f t="shared" si="394"/>
        <v>493.42105263157896</v>
      </c>
      <c r="D1047" s="22" t="s">
        <v>6</v>
      </c>
      <c r="E1047" s="22">
        <v>608</v>
      </c>
      <c r="F1047" s="22">
        <v>608</v>
      </c>
      <c r="G1047" s="11">
        <f>(F1047-E1047)*C1047</f>
        <v>0</v>
      </c>
      <c r="H1047" s="13">
        <f t="shared" si="395"/>
        <v>0</v>
      </c>
      <c r="J1047" s="20"/>
    </row>
    <row r="1048" spans="1:10" ht="15">
      <c r="A1048" s="10">
        <v>44322</v>
      </c>
      <c r="B1048" s="15" t="s">
        <v>450</v>
      </c>
      <c r="C1048" s="11">
        <f t="shared" si="394"/>
        <v>2264.1509433962265</v>
      </c>
      <c r="D1048" s="22" t="s">
        <v>6</v>
      </c>
      <c r="E1048" s="22">
        <v>132.5</v>
      </c>
      <c r="F1048" s="22">
        <v>134.5</v>
      </c>
      <c r="G1048" s="11">
        <f aca="true" t="shared" si="396" ref="G1048:G1054">(F1048-E1048)*C1048</f>
        <v>4528.301886792453</v>
      </c>
      <c r="H1048" s="13">
        <f t="shared" si="395"/>
        <v>4528.301886792453</v>
      </c>
      <c r="J1048" s="20"/>
    </row>
    <row r="1049" spans="1:10" ht="15">
      <c r="A1049" s="10">
        <v>44322</v>
      </c>
      <c r="B1049" s="15" t="s">
        <v>391</v>
      </c>
      <c r="C1049" s="11">
        <f t="shared" si="394"/>
        <v>1111.111111111111</v>
      </c>
      <c r="D1049" s="22" t="s">
        <v>6</v>
      </c>
      <c r="E1049" s="22">
        <v>270</v>
      </c>
      <c r="F1049" s="22">
        <v>270</v>
      </c>
      <c r="G1049" s="11">
        <f t="shared" si="396"/>
        <v>0</v>
      </c>
      <c r="H1049" s="13">
        <f t="shared" si="395"/>
        <v>0</v>
      </c>
      <c r="J1049" s="20"/>
    </row>
    <row r="1050" spans="1:10" ht="15">
      <c r="A1050" s="10">
        <v>44321</v>
      </c>
      <c r="B1050" s="15" t="s">
        <v>639</v>
      </c>
      <c r="C1050" s="11">
        <f t="shared" si="394"/>
        <v>526.3157894736842</v>
      </c>
      <c r="D1050" s="22" t="s">
        <v>6</v>
      </c>
      <c r="E1050" s="22">
        <v>570</v>
      </c>
      <c r="F1050" s="22">
        <v>574.25</v>
      </c>
      <c r="G1050" s="11">
        <f t="shared" si="396"/>
        <v>2236.8421052631575</v>
      </c>
      <c r="H1050" s="13">
        <f aca="true" t="shared" si="397" ref="H1050:H1058">SUM(G1050:G1050)</f>
        <v>2236.8421052631575</v>
      </c>
      <c r="J1050" s="20"/>
    </row>
    <row r="1051" spans="1:10" ht="15">
      <c r="A1051" s="10">
        <v>44321</v>
      </c>
      <c r="B1051" s="15" t="s">
        <v>387</v>
      </c>
      <c r="C1051" s="11">
        <f t="shared" si="394"/>
        <v>810.8108108108108</v>
      </c>
      <c r="D1051" s="22" t="s">
        <v>6</v>
      </c>
      <c r="E1051" s="22">
        <v>370</v>
      </c>
      <c r="F1051" s="22">
        <v>372.5</v>
      </c>
      <c r="G1051" s="11">
        <f t="shared" si="396"/>
        <v>2027.027027027027</v>
      </c>
      <c r="H1051" s="13">
        <f t="shared" si="397"/>
        <v>2027.027027027027</v>
      </c>
      <c r="J1051" s="20"/>
    </row>
    <row r="1052" spans="1:10" ht="15">
      <c r="A1052" s="10">
        <v>44321</v>
      </c>
      <c r="B1052" s="15" t="s">
        <v>108</v>
      </c>
      <c r="C1052" s="11">
        <f t="shared" si="394"/>
        <v>116.27906976744185</v>
      </c>
      <c r="D1052" s="22" t="s">
        <v>6</v>
      </c>
      <c r="E1052" s="22">
        <v>2580</v>
      </c>
      <c r="F1052" s="22">
        <v>2594</v>
      </c>
      <c r="G1052" s="11">
        <f t="shared" si="396"/>
        <v>1627.906976744186</v>
      </c>
      <c r="H1052" s="13">
        <f>SUM(G1052:G1052)</f>
        <v>1627.906976744186</v>
      </c>
      <c r="J1052" s="20"/>
    </row>
    <row r="1053" spans="1:10" ht="15">
      <c r="A1053" s="10">
        <v>44320</v>
      </c>
      <c r="B1053" s="15" t="s">
        <v>647</v>
      </c>
      <c r="C1053" s="11">
        <f aca="true" t="shared" si="398" ref="C1053:C1058">(300000/E1053)</f>
        <v>5281.69014084507</v>
      </c>
      <c r="D1053" s="22" t="s">
        <v>6</v>
      </c>
      <c r="E1053" s="22">
        <v>56.8</v>
      </c>
      <c r="F1053" s="22">
        <v>57.4</v>
      </c>
      <c r="G1053" s="11">
        <f t="shared" si="396"/>
        <v>3169.0140845070496</v>
      </c>
      <c r="H1053" s="13">
        <f t="shared" si="397"/>
        <v>3169.0140845070496</v>
      </c>
      <c r="J1053" s="20"/>
    </row>
    <row r="1054" spans="1:10" ht="15">
      <c r="A1054" s="10">
        <v>44320</v>
      </c>
      <c r="B1054" s="15" t="s">
        <v>481</v>
      </c>
      <c r="C1054" s="11">
        <f t="shared" si="398"/>
        <v>260.8695652173913</v>
      </c>
      <c r="D1054" s="22" t="s">
        <v>6</v>
      </c>
      <c r="E1054" s="22">
        <v>1150</v>
      </c>
      <c r="F1054" s="22">
        <v>1140</v>
      </c>
      <c r="G1054" s="11">
        <f t="shared" si="396"/>
        <v>-2608.695652173913</v>
      </c>
      <c r="H1054" s="13">
        <f t="shared" si="397"/>
        <v>-2608.695652173913</v>
      </c>
      <c r="J1054" s="20"/>
    </row>
    <row r="1055" spans="1:10" ht="15">
      <c r="A1055" s="10">
        <v>44319</v>
      </c>
      <c r="B1055" s="15" t="s">
        <v>656</v>
      </c>
      <c r="C1055" s="11">
        <f t="shared" si="398"/>
        <v>155.44041450777203</v>
      </c>
      <c r="D1055" s="22" t="s">
        <v>6</v>
      </c>
      <c r="E1055" s="22">
        <v>1930</v>
      </c>
      <c r="F1055" s="22">
        <v>1948</v>
      </c>
      <c r="G1055" s="11">
        <f aca="true" t="shared" si="399" ref="G1055:G1061">(F1055-E1055)*C1055</f>
        <v>2797.9274611398964</v>
      </c>
      <c r="H1055" s="13">
        <f t="shared" si="397"/>
        <v>2797.9274611398964</v>
      </c>
      <c r="J1055" s="20"/>
    </row>
    <row r="1056" spans="1:10" ht="15">
      <c r="A1056" s="10">
        <v>44319</v>
      </c>
      <c r="B1056" s="15" t="s">
        <v>450</v>
      </c>
      <c r="C1056" s="11">
        <f t="shared" si="398"/>
        <v>2390.438247011952</v>
      </c>
      <c r="D1056" s="22" t="s">
        <v>6</v>
      </c>
      <c r="E1056" s="22">
        <v>125.5</v>
      </c>
      <c r="F1056" s="22">
        <v>126.5</v>
      </c>
      <c r="G1056" s="11">
        <f t="shared" si="399"/>
        <v>2390.438247011952</v>
      </c>
      <c r="H1056" s="13">
        <f t="shared" si="397"/>
        <v>2390.438247011952</v>
      </c>
      <c r="J1056" s="20"/>
    </row>
    <row r="1057" spans="1:10" ht="15">
      <c r="A1057" s="10">
        <v>44319</v>
      </c>
      <c r="B1057" s="15" t="s">
        <v>576</v>
      </c>
      <c r="C1057" s="11">
        <f t="shared" si="398"/>
        <v>285.17110266159693</v>
      </c>
      <c r="D1057" s="22" t="s">
        <v>6</v>
      </c>
      <c r="E1057" s="22">
        <v>1052</v>
      </c>
      <c r="F1057" s="22">
        <v>1060</v>
      </c>
      <c r="G1057" s="11">
        <f t="shared" si="399"/>
        <v>2281.3688212927755</v>
      </c>
      <c r="H1057" s="13">
        <f t="shared" si="397"/>
        <v>2281.3688212927755</v>
      </c>
      <c r="J1057" s="20"/>
    </row>
    <row r="1058" spans="1:10" ht="15">
      <c r="A1058" s="10">
        <v>44319</v>
      </c>
      <c r="B1058" s="15" t="s">
        <v>363</v>
      </c>
      <c r="C1058" s="11">
        <f t="shared" si="398"/>
        <v>1027.3972602739725</v>
      </c>
      <c r="D1058" s="22" t="s">
        <v>6</v>
      </c>
      <c r="E1058" s="22">
        <v>292</v>
      </c>
      <c r="F1058" s="22">
        <v>289.5</v>
      </c>
      <c r="G1058" s="11">
        <f t="shared" si="399"/>
        <v>-2568.493150684931</v>
      </c>
      <c r="H1058" s="13">
        <f t="shared" si="397"/>
        <v>-2568.493150684931</v>
      </c>
      <c r="J1058" s="20"/>
    </row>
    <row r="1059" spans="1:10" ht="15">
      <c r="A1059" s="10">
        <v>44316</v>
      </c>
      <c r="B1059" s="15" t="s">
        <v>296</v>
      </c>
      <c r="C1059" s="11">
        <f aca="true" t="shared" si="400" ref="C1059:C1064">(300000/E1059)</f>
        <v>500</v>
      </c>
      <c r="D1059" s="22" t="s">
        <v>6</v>
      </c>
      <c r="E1059" s="22">
        <v>600</v>
      </c>
      <c r="F1059" s="22">
        <v>605</v>
      </c>
      <c r="G1059" s="11">
        <f t="shared" si="399"/>
        <v>2500</v>
      </c>
      <c r="H1059" s="13">
        <f aca="true" t="shared" si="401" ref="H1059:H1065">SUM(G1059:G1059)</f>
        <v>2500</v>
      </c>
      <c r="J1059" s="20"/>
    </row>
    <row r="1060" spans="1:10" ht="15">
      <c r="A1060" s="10">
        <v>44316</v>
      </c>
      <c r="B1060" s="15" t="s">
        <v>576</v>
      </c>
      <c r="C1060" s="11">
        <f t="shared" si="400"/>
        <v>285.7142857142857</v>
      </c>
      <c r="D1060" s="22" t="s">
        <v>6</v>
      </c>
      <c r="E1060" s="22">
        <v>1050</v>
      </c>
      <c r="F1060" s="22">
        <v>1040</v>
      </c>
      <c r="G1060" s="11">
        <f t="shared" si="399"/>
        <v>-2857.1428571428573</v>
      </c>
      <c r="H1060" s="13">
        <f t="shared" si="401"/>
        <v>-2857.1428571428573</v>
      </c>
      <c r="J1060" s="20"/>
    </row>
    <row r="1061" spans="1:10" ht="15">
      <c r="A1061" s="10">
        <v>44315</v>
      </c>
      <c r="B1061" s="15" t="s">
        <v>125</v>
      </c>
      <c r="C1061" s="11">
        <f t="shared" si="400"/>
        <v>665.1884700665189</v>
      </c>
      <c r="D1061" s="22" t="s">
        <v>6</v>
      </c>
      <c r="E1061" s="22">
        <v>451</v>
      </c>
      <c r="F1061" s="22">
        <v>455</v>
      </c>
      <c r="G1061" s="11">
        <f t="shared" si="399"/>
        <v>2660.7538802660756</v>
      </c>
      <c r="H1061" s="13">
        <f t="shared" si="401"/>
        <v>2660.7538802660756</v>
      </c>
      <c r="J1061" s="20"/>
    </row>
    <row r="1062" spans="1:10" ht="15">
      <c r="A1062" s="10">
        <v>44315</v>
      </c>
      <c r="B1062" s="15" t="s">
        <v>548</v>
      </c>
      <c r="C1062" s="11">
        <f t="shared" si="400"/>
        <v>252.10084033613447</v>
      </c>
      <c r="D1062" s="22" t="s">
        <v>61</v>
      </c>
      <c r="E1062" s="22">
        <v>1190</v>
      </c>
      <c r="F1062" s="22">
        <v>1188</v>
      </c>
      <c r="G1062" s="11">
        <f>-(F1062-E1062)*C1062</f>
        <v>504.20168067226894</v>
      </c>
      <c r="H1062" s="13">
        <f t="shared" si="401"/>
        <v>504.20168067226894</v>
      </c>
      <c r="J1062" s="20"/>
    </row>
    <row r="1063" spans="1:10" ht="15">
      <c r="A1063" s="10">
        <v>44314</v>
      </c>
      <c r="B1063" s="15" t="s">
        <v>548</v>
      </c>
      <c r="C1063" s="11">
        <f t="shared" si="400"/>
        <v>250</v>
      </c>
      <c r="D1063" s="22" t="s">
        <v>6</v>
      </c>
      <c r="E1063" s="22">
        <v>1200</v>
      </c>
      <c r="F1063" s="22">
        <v>1190</v>
      </c>
      <c r="G1063" s="11">
        <f aca="true" t="shared" si="402" ref="G1063:G1069">(F1063-E1063)*C1063</f>
        <v>-2500</v>
      </c>
      <c r="H1063" s="13">
        <f t="shared" si="401"/>
        <v>-2500</v>
      </c>
      <c r="J1063" s="20"/>
    </row>
    <row r="1064" spans="1:10" ht="15">
      <c r="A1064" s="10">
        <v>44314</v>
      </c>
      <c r="B1064" s="15" t="s">
        <v>609</v>
      </c>
      <c r="C1064" s="11">
        <f t="shared" si="400"/>
        <v>436.04651162790697</v>
      </c>
      <c r="D1064" s="22" t="s">
        <v>6</v>
      </c>
      <c r="E1064" s="22">
        <v>688</v>
      </c>
      <c r="F1064" s="22">
        <v>682</v>
      </c>
      <c r="G1064" s="11">
        <f t="shared" si="402"/>
        <v>-2616.279069767442</v>
      </c>
      <c r="H1064" s="13">
        <f t="shared" si="401"/>
        <v>-2616.279069767442</v>
      </c>
      <c r="J1064" s="20"/>
    </row>
    <row r="1065" spans="1:10" ht="15">
      <c r="A1065" s="10">
        <v>44313</v>
      </c>
      <c r="B1065" s="15" t="s">
        <v>552</v>
      </c>
      <c r="C1065" s="11">
        <f aca="true" t="shared" si="403" ref="C1065:C1071">(300000/E1065)</f>
        <v>405.4054054054054</v>
      </c>
      <c r="D1065" s="22" t="s">
        <v>6</v>
      </c>
      <c r="E1065" s="22">
        <v>740</v>
      </c>
      <c r="F1065" s="22">
        <v>747</v>
      </c>
      <c r="G1065" s="11">
        <f t="shared" si="402"/>
        <v>2837.837837837838</v>
      </c>
      <c r="H1065" s="13">
        <f t="shared" si="401"/>
        <v>2837.837837837838</v>
      </c>
      <c r="J1065" s="20"/>
    </row>
    <row r="1066" spans="1:10" ht="15">
      <c r="A1066" s="10">
        <v>44313</v>
      </c>
      <c r="B1066" s="15" t="s">
        <v>656</v>
      </c>
      <c r="C1066" s="11">
        <f t="shared" si="403"/>
        <v>174.9271137026239</v>
      </c>
      <c r="D1066" s="22" t="s">
        <v>6</v>
      </c>
      <c r="E1066" s="22">
        <v>1715</v>
      </c>
      <c r="F1066" s="22">
        <v>1730</v>
      </c>
      <c r="G1066" s="11">
        <f t="shared" si="402"/>
        <v>2623.9067055393584</v>
      </c>
      <c r="H1066" s="13">
        <f aca="true" t="shared" si="404" ref="H1066:H1074">SUM(G1066:G1066)</f>
        <v>2623.9067055393584</v>
      </c>
      <c r="J1066" s="20"/>
    </row>
    <row r="1067" spans="1:10" ht="15">
      <c r="A1067" s="10">
        <v>44313</v>
      </c>
      <c r="B1067" s="15" t="s">
        <v>387</v>
      </c>
      <c r="C1067" s="11">
        <f t="shared" si="403"/>
        <v>833.3333333333334</v>
      </c>
      <c r="D1067" s="22" t="s">
        <v>6</v>
      </c>
      <c r="E1067" s="22">
        <v>360</v>
      </c>
      <c r="F1067" s="22">
        <v>363</v>
      </c>
      <c r="G1067" s="11">
        <f t="shared" si="402"/>
        <v>2500</v>
      </c>
      <c r="H1067" s="13">
        <f t="shared" si="404"/>
        <v>2500</v>
      </c>
      <c r="J1067" s="20"/>
    </row>
    <row r="1068" spans="1:10" ht="15">
      <c r="A1068" s="10">
        <v>44312</v>
      </c>
      <c r="B1068" s="15" t="s">
        <v>639</v>
      </c>
      <c r="C1068" s="11">
        <f t="shared" si="403"/>
        <v>566.0377358490566</v>
      </c>
      <c r="D1068" s="22" t="s">
        <v>6</v>
      </c>
      <c r="E1068" s="22">
        <v>530</v>
      </c>
      <c r="F1068" s="22">
        <v>535</v>
      </c>
      <c r="G1068" s="11">
        <f t="shared" si="402"/>
        <v>2830.1886792452833</v>
      </c>
      <c r="H1068" s="13">
        <f t="shared" si="404"/>
        <v>2830.1886792452833</v>
      </c>
      <c r="J1068" s="20"/>
    </row>
    <row r="1069" spans="1:10" ht="15">
      <c r="A1069" s="10">
        <v>44312</v>
      </c>
      <c r="B1069" s="15" t="s">
        <v>49</v>
      </c>
      <c r="C1069" s="11">
        <f t="shared" si="403"/>
        <v>169.4915254237288</v>
      </c>
      <c r="D1069" s="22" t="s">
        <v>6</v>
      </c>
      <c r="E1069" s="22">
        <v>1770</v>
      </c>
      <c r="F1069" s="22">
        <v>1785</v>
      </c>
      <c r="G1069" s="11">
        <f t="shared" si="402"/>
        <v>2542.372881355932</v>
      </c>
      <c r="H1069" s="13">
        <f t="shared" si="404"/>
        <v>2542.372881355932</v>
      </c>
      <c r="J1069" s="20"/>
    </row>
    <row r="1070" spans="1:10" ht="15">
      <c r="A1070" s="10">
        <v>44312</v>
      </c>
      <c r="B1070" s="15" t="s">
        <v>481</v>
      </c>
      <c r="C1070" s="11">
        <f t="shared" si="403"/>
        <v>265.4867256637168</v>
      </c>
      <c r="D1070" s="22" t="s">
        <v>61</v>
      </c>
      <c r="E1070" s="22">
        <v>1130</v>
      </c>
      <c r="F1070" s="22">
        <v>1140</v>
      </c>
      <c r="G1070" s="11">
        <f>-(F1070-E1070)*C1070</f>
        <v>-2654.867256637168</v>
      </c>
      <c r="H1070" s="13">
        <f t="shared" si="404"/>
        <v>-2654.867256637168</v>
      </c>
      <c r="J1070" s="20"/>
    </row>
    <row r="1071" spans="1:10" ht="15">
      <c r="A1071" s="10">
        <v>44312</v>
      </c>
      <c r="B1071" s="15" t="s">
        <v>125</v>
      </c>
      <c r="C1071" s="11">
        <f t="shared" si="403"/>
        <v>681.8181818181819</v>
      </c>
      <c r="D1071" s="22" t="s">
        <v>61</v>
      </c>
      <c r="E1071" s="22">
        <v>440</v>
      </c>
      <c r="F1071" s="22">
        <v>444</v>
      </c>
      <c r="G1071" s="11">
        <f>-(F1071-E1071)*C1071</f>
        <v>-2727.2727272727275</v>
      </c>
      <c r="H1071" s="13">
        <f t="shared" si="404"/>
        <v>-2727.2727272727275</v>
      </c>
      <c r="J1071" s="20"/>
    </row>
    <row r="1072" spans="1:10" ht="15">
      <c r="A1072" s="10">
        <v>44309</v>
      </c>
      <c r="B1072" s="15" t="s">
        <v>368</v>
      </c>
      <c r="C1072" s="11">
        <f aca="true" t="shared" si="405" ref="C1072:C1077">(300000/E1072)</f>
        <v>1578.9473684210527</v>
      </c>
      <c r="D1072" s="22" t="s">
        <v>61</v>
      </c>
      <c r="E1072" s="22">
        <v>190</v>
      </c>
      <c r="F1072" s="22">
        <v>188</v>
      </c>
      <c r="G1072" s="11">
        <f>-(F1072-E1072)*C1072</f>
        <v>3157.8947368421054</v>
      </c>
      <c r="H1072" s="13">
        <f t="shared" si="404"/>
        <v>3157.8947368421054</v>
      </c>
      <c r="J1072" s="20"/>
    </row>
    <row r="1073" spans="1:10" ht="15">
      <c r="A1073" s="10">
        <v>44309</v>
      </c>
      <c r="B1073" s="15" t="s">
        <v>639</v>
      </c>
      <c r="C1073" s="11">
        <f t="shared" si="405"/>
        <v>576.9230769230769</v>
      </c>
      <c r="D1073" s="22" t="s">
        <v>6</v>
      </c>
      <c r="E1073" s="22">
        <v>520</v>
      </c>
      <c r="F1073" s="22">
        <v>525</v>
      </c>
      <c r="G1073" s="11">
        <f>(F1073-E1073)*C1073</f>
        <v>2884.6153846153848</v>
      </c>
      <c r="H1073" s="13">
        <f t="shared" si="404"/>
        <v>2884.6153846153848</v>
      </c>
      <c r="J1073" s="20"/>
    </row>
    <row r="1074" spans="1:10" ht="15">
      <c r="A1074" s="10">
        <v>44309</v>
      </c>
      <c r="B1074" s="15" t="s">
        <v>414</v>
      </c>
      <c r="C1074" s="11">
        <f t="shared" si="405"/>
        <v>1415.0943396226414</v>
      </c>
      <c r="D1074" s="22" t="s">
        <v>6</v>
      </c>
      <c r="E1074" s="22">
        <v>212</v>
      </c>
      <c r="F1074" s="22">
        <v>210</v>
      </c>
      <c r="G1074" s="11">
        <f>(F1074-E1074)*C1074</f>
        <v>-2830.188679245283</v>
      </c>
      <c r="H1074" s="13">
        <f t="shared" si="404"/>
        <v>-2830.188679245283</v>
      </c>
      <c r="J1074" s="20"/>
    </row>
    <row r="1075" spans="1:10" ht="15">
      <c r="A1075" s="10">
        <v>44308</v>
      </c>
      <c r="B1075" s="15" t="s">
        <v>655</v>
      </c>
      <c r="C1075" s="11">
        <f t="shared" si="405"/>
        <v>666.6666666666666</v>
      </c>
      <c r="D1075" s="22" t="s">
        <v>6</v>
      </c>
      <c r="E1075" s="22">
        <v>450</v>
      </c>
      <c r="F1075" s="22">
        <v>455</v>
      </c>
      <c r="G1075" s="11">
        <f aca="true" t="shared" si="406" ref="G1075:G1081">(F1075-E1075)*C1075</f>
        <v>3333.333333333333</v>
      </c>
      <c r="H1075" s="13">
        <f aca="true" t="shared" si="407" ref="H1075:H1081">SUM(G1075:G1075)</f>
        <v>3333.333333333333</v>
      </c>
      <c r="J1075" s="20"/>
    </row>
    <row r="1076" spans="1:10" ht="15">
      <c r="A1076" s="10">
        <v>44308</v>
      </c>
      <c r="B1076" s="15" t="s">
        <v>552</v>
      </c>
      <c r="C1076" s="11">
        <f t="shared" si="405"/>
        <v>412.6547455295736</v>
      </c>
      <c r="D1076" s="22" t="s">
        <v>6</v>
      </c>
      <c r="E1076" s="22">
        <v>727</v>
      </c>
      <c r="F1076" s="22">
        <v>734</v>
      </c>
      <c r="G1076" s="11">
        <f t="shared" si="406"/>
        <v>2888.583218707015</v>
      </c>
      <c r="H1076" s="13">
        <f t="shared" si="407"/>
        <v>2888.583218707015</v>
      </c>
      <c r="J1076" s="20"/>
    </row>
    <row r="1077" spans="1:10" ht="15">
      <c r="A1077" s="10">
        <v>44308</v>
      </c>
      <c r="B1077" s="15" t="s">
        <v>125</v>
      </c>
      <c r="C1077" s="11">
        <f t="shared" si="405"/>
        <v>681.8181818181819</v>
      </c>
      <c r="D1077" s="22" t="s">
        <v>6</v>
      </c>
      <c r="E1077" s="22">
        <v>440</v>
      </c>
      <c r="F1077" s="22">
        <v>440</v>
      </c>
      <c r="G1077" s="11">
        <f t="shared" si="406"/>
        <v>0</v>
      </c>
      <c r="H1077" s="13">
        <f t="shared" si="407"/>
        <v>0</v>
      </c>
      <c r="J1077" s="20"/>
    </row>
    <row r="1078" spans="1:10" ht="15">
      <c r="A1078" s="10">
        <v>44306</v>
      </c>
      <c r="B1078" s="15" t="s">
        <v>548</v>
      </c>
      <c r="C1078" s="11">
        <f aca="true" t="shared" si="408" ref="C1078:C1086">(300000/E1078)</f>
        <v>283.0188679245283</v>
      </c>
      <c r="D1078" s="22" t="s">
        <v>6</v>
      </c>
      <c r="E1078" s="22">
        <v>1060</v>
      </c>
      <c r="F1078" s="22">
        <v>1070</v>
      </c>
      <c r="G1078" s="11">
        <f t="shared" si="406"/>
        <v>2830.1886792452833</v>
      </c>
      <c r="H1078" s="13">
        <f t="shared" si="407"/>
        <v>2830.1886792452833</v>
      </c>
      <c r="J1078" s="20"/>
    </row>
    <row r="1079" spans="1:10" ht="15">
      <c r="A1079" s="10">
        <v>44306</v>
      </c>
      <c r="B1079" s="15" t="s">
        <v>326</v>
      </c>
      <c r="C1079" s="11">
        <f t="shared" si="408"/>
        <v>54.39709882139619</v>
      </c>
      <c r="D1079" s="22" t="s">
        <v>6</v>
      </c>
      <c r="E1079" s="22">
        <v>5515</v>
      </c>
      <c r="F1079" s="22">
        <v>5560</v>
      </c>
      <c r="G1079" s="11">
        <f t="shared" si="406"/>
        <v>2447.8694469628285</v>
      </c>
      <c r="H1079" s="13">
        <f t="shared" si="407"/>
        <v>2447.8694469628285</v>
      </c>
      <c r="J1079" s="20"/>
    </row>
    <row r="1080" spans="1:10" ht="15">
      <c r="A1080" s="10">
        <v>44306</v>
      </c>
      <c r="B1080" s="15" t="s">
        <v>480</v>
      </c>
      <c r="C1080" s="11">
        <f t="shared" si="408"/>
        <v>1818.1818181818182</v>
      </c>
      <c r="D1080" s="22" t="s">
        <v>6</v>
      </c>
      <c r="E1080" s="22">
        <v>165</v>
      </c>
      <c r="F1080" s="22">
        <v>166.5</v>
      </c>
      <c r="G1080" s="11">
        <f t="shared" si="406"/>
        <v>2727.2727272727275</v>
      </c>
      <c r="H1080" s="13">
        <f t="shared" si="407"/>
        <v>2727.2727272727275</v>
      </c>
      <c r="J1080" s="20"/>
    </row>
    <row r="1081" spans="1:10" ht="15">
      <c r="A1081" s="10">
        <v>44306</v>
      </c>
      <c r="B1081" s="15" t="s">
        <v>639</v>
      </c>
      <c r="C1081" s="11">
        <f t="shared" si="408"/>
        <v>607.2874493927126</v>
      </c>
      <c r="D1081" s="22" t="s">
        <v>6</v>
      </c>
      <c r="E1081" s="22">
        <v>494</v>
      </c>
      <c r="F1081" s="22">
        <v>496.85</v>
      </c>
      <c r="G1081" s="11">
        <f t="shared" si="406"/>
        <v>1730.7692307692446</v>
      </c>
      <c r="H1081" s="13">
        <f t="shared" si="407"/>
        <v>1730.7692307692446</v>
      </c>
      <c r="J1081" s="20"/>
    </row>
    <row r="1082" spans="1:10" ht="15">
      <c r="A1082" s="10">
        <v>44305</v>
      </c>
      <c r="B1082" s="15" t="s">
        <v>266</v>
      </c>
      <c r="C1082" s="11">
        <f t="shared" si="408"/>
        <v>99.33774834437087</v>
      </c>
      <c r="D1082" s="22" t="s">
        <v>6</v>
      </c>
      <c r="E1082" s="22">
        <v>3020</v>
      </c>
      <c r="F1082" s="22">
        <v>3044</v>
      </c>
      <c r="G1082" s="11">
        <f aca="true" t="shared" si="409" ref="G1082:G1087">(F1082-E1082)*C1082</f>
        <v>2384.1059602649007</v>
      </c>
      <c r="H1082" s="13">
        <f aca="true" t="shared" si="410" ref="H1082:H1090">SUM(G1082:G1082)</f>
        <v>2384.1059602649007</v>
      </c>
      <c r="J1082" s="20"/>
    </row>
    <row r="1083" spans="1:10" ht="15">
      <c r="A1083" s="10">
        <v>44305</v>
      </c>
      <c r="B1083" s="15" t="s">
        <v>552</v>
      </c>
      <c r="C1083" s="11">
        <f t="shared" si="408"/>
        <v>410.958904109589</v>
      </c>
      <c r="D1083" s="22" t="s">
        <v>6</v>
      </c>
      <c r="E1083" s="22">
        <v>730</v>
      </c>
      <c r="F1083" s="22">
        <v>723</v>
      </c>
      <c r="G1083" s="11">
        <f t="shared" si="409"/>
        <v>-2876.712328767123</v>
      </c>
      <c r="H1083" s="13">
        <f>SUM(G1083:G1083)</f>
        <v>-2876.712328767123</v>
      </c>
      <c r="J1083" s="20"/>
    </row>
    <row r="1084" spans="1:10" ht="15">
      <c r="A1084" s="10">
        <v>44302</v>
      </c>
      <c r="B1084" s="15" t="s">
        <v>653</v>
      </c>
      <c r="C1084" s="11">
        <f t="shared" si="408"/>
        <v>545.4545454545455</v>
      </c>
      <c r="D1084" s="22" t="s">
        <v>6</v>
      </c>
      <c r="E1084" s="22">
        <v>550</v>
      </c>
      <c r="F1084" s="22">
        <v>555</v>
      </c>
      <c r="G1084" s="11">
        <f t="shared" si="409"/>
        <v>2727.2727272727275</v>
      </c>
      <c r="H1084" s="13">
        <f t="shared" si="410"/>
        <v>2727.2727272727275</v>
      </c>
      <c r="J1084" s="20"/>
    </row>
    <row r="1085" spans="1:10" ht="15">
      <c r="A1085" s="10">
        <v>44302</v>
      </c>
      <c r="B1085" s="15" t="s">
        <v>295</v>
      </c>
      <c r="C1085" s="11">
        <f t="shared" si="408"/>
        <v>260.8695652173913</v>
      </c>
      <c r="D1085" s="22" t="s">
        <v>6</v>
      </c>
      <c r="E1085" s="22">
        <v>1150</v>
      </c>
      <c r="F1085" s="22">
        <v>1160</v>
      </c>
      <c r="G1085" s="11">
        <f t="shared" si="409"/>
        <v>2608.695652173913</v>
      </c>
      <c r="H1085" s="13">
        <f t="shared" si="410"/>
        <v>2608.695652173913</v>
      </c>
      <c r="J1085" s="20"/>
    </row>
    <row r="1086" spans="1:10" ht="15">
      <c r="A1086" s="10">
        <v>44302</v>
      </c>
      <c r="B1086" s="15" t="s">
        <v>489</v>
      </c>
      <c r="C1086" s="11">
        <f t="shared" si="408"/>
        <v>512.8205128205128</v>
      </c>
      <c r="D1086" s="22" t="s">
        <v>6</v>
      </c>
      <c r="E1086" s="22">
        <v>585</v>
      </c>
      <c r="F1086" s="22">
        <v>590</v>
      </c>
      <c r="G1086" s="11">
        <f t="shared" si="409"/>
        <v>2564.102564102564</v>
      </c>
      <c r="H1086" s="13">
        <f t="shared" si="410"/>
        <v>2564.102564102564</v>
      </c>
      <c r="J1086" s="20"/>
    </row>
    <row r="1087" spans="1:10" ht="15">
      <c r="A1087" s="10">
        <v>44301</v>
      </c>
      <c r="B1087" s="15" t="s">
        <v>653</v>
      </c>
      <c r="C1087" s="11">
        <f aca="true" t="shared" si="411" ref="C1087:C1094">(300000/E1087)</f>
        <v>560.7476635514018</v>
      </c>
      <c r="D1087" s="22" t="s">
        <v>6</v>
      </c>
      <c r="E1087" s="22">
        <v>535</v>
      </c>
      <c r="F1087" s="22">
        <v>540</v>
      </c>
      <c r="G1087" s="11">
        <f t="shared" si="409"/>
        <v>2803.738317757009</v>
      </c>
      <c r="H1087" s="13">
        <f t="shared" si="410"/>
        <v>2803.738317757009</v>
      </c>
      <c r="J1087" s="20"/>
    </row>
    <row r="1088" spans="1:10" ht="15">
      <c r="A1088" s="10">
        <v>44301</v>
      </c>
      <c r="B1088" s="15" t="s">
        <v>295</v>
      </c>
      <c r="C1088" s="11">
        <f t="shared" si="411"/>
        <v>275.22935779816515</v>
      </c>
      <c r="D1088" s="22" t="s">
        <v>61</v>
      </c>
      <c r="E1088" s="22">
        <v>1090</v>
      </c>
      <c r="F1088" s="22">
        <v>1100.1</v>
      </c>
      <c r="G1088" s="11">
        <f>-(F1088-E1088)*C1088</f>
        <v>-2779.816513761443</v>
      </c>
      <c r="H1088" s="13">
        <f t="shared" si="410"/>
        <v>-2779.816513761443</v>
      </c>
      <c r="J1088" s="20"/>
    </row>
    <row r="1089" spans="1:10" ht="15">
      <c r="A1089" s="10">
        <v>44301</v>
      </c>
      <c r="B1089" s="15" t="s">
        <v>590</v>
      </c>
      <c r="C1089" s="11">
        <f t="shared" si="411"/>
        <v>326.0869565217391</v>
      </c>
      <c r="D1089" s="22" t="s">
        <v>6</v>
      </c>
      <c r="E1089" s="22">
        <v>920</v>
      </c>
      <c r="F1089" s="22">
        <v>910</v>
      </c>
      <c r="G1089" s="11">
        <f aca="true" t="shared" si="412" ref="G1089:G1094">(F1089-E1089)*C1089</f>
        <v>-3260.869565217391</v>
      </c>
      <c r="H1089" s="13">
        <f t="shared" si="410"/>
        <v>-3260.869565217391</v>
      </c>
      <c r="J1089" s="20"/>
    </row>
    <row r="1090" spans="1:10" ht="15">
      <c r="A1090" s="10">
        <v>44299</v>
      </c>
      <c r="B1090" s="15" t="s">
        <v>355</v>
      </c>
      <c r="C1090" s="11">
        <f t="shared" si="411"/>
        <v>221.4022140221402</v>
      </c>
      <c r="D1090" s="22" t="s">
        <v>6</v>
      </c>
      <c r="E1090" s="22">
        <v>1355</v>
      </c>
      <c r="F1090" s="22">
        <v>1370</v>
      </c>
      <c r="G1090" s="11">
        <f t="shared" si="412"/>
        <v>3321.0332103321034</v>
      </c>
      <c r="H1090" s="13">
        <f t="shared" si="410"/>
        <v>3321.0332103321034</v>
      </c>
      <c r="J1090" s="20"/>
    </row>
    <row r="1091" spans="1:10" ht="15">
      <c r="A1091" s="10">
        <v>44299</v>
      </c>
      <c r="B1091" s="15" t="s">
        <v>647</v>
      </c>
      <c r="C1091" s="11">
        <f t="shared" si="411"/>
        <v>5607.476635514019</v>
      </c>
      <c r="D1091" s="22" t="s">
        <v>6</v>
      </c>
      <c r="E1091" s="22">
        <v>53.5</v>
      </c>
      <c r="F1091" s="22">
        <v>54</v>
      </c>
      <c r="G1091" s="11">
        <f t="shared" si="412"/>
        <v>2803.7383177570096</v>
      </c>
      <c r="H1091" s="13">
        <f aca="true" t="shared" si="413" ref="H1091:H1098">SUM(G1091:G1091)</f>
        <v>2803.7383177570096</v>
      </c>
      <c r="J1091" s="20"/>
    </row>
    <row r="1092" spans="1:10" ht="15">
      <c r="A1092" s="10">
        <v>44298</v>
      </c>
      <c r="B1092" s="15" t="s">
        <v>567</v>
      </c>
      <c r="C1092" s="11">
        <f t="shared" si="411"/>
        <v>571.4285714285714</v>
      </c>
      <c r="D1092" s="22" t="s">
        <v>6</v>
      </c>
      <c r="E1092" s="22">
        <v>525</v>
      </c>
      <c r="F1092" s="22">
        <v>530</v>
      </c>
      <c r="G1092" s="11">
        <f t="shared" si="412"/>
        <v>2857.1428571428573</v>
      </c>
      <c r="H1092" s="13">
        <f t="shared" si="413"/>
        <v>2857.1428571428573</v>
      </c>
      <c r="J1092" s="20"/>
    </row>
    <row r="1093" spans="1:10" ht="15">
      <c r="A1093" s="10">
        <v>44298</v>
      </c>
      <c r="B1093" s="15" t="s">
        <v>576</v>
      </c>
      <c r="C1093" s="11">
        <f t="shared" si="411"/>
        <v>340.90909090909093</v>
      </c>
      <c r="D1093" s="22" t="s">
        <v>6</v>
      </c>
      <c r="E1093" s="22">
        <v>880</v>
      </c>
      <c r="F1093" s="22">
        <v>888</v>
      </c>
      <c r="G1093" s="11">
        <f t="shared" si="412"/>
        <v>2727.2727272727275</v>
      </c>
      <c r="H1093" s="13">
        <f t="shared" si="413"/>
        <v>2727.2727272727275</v>
      </c>
      <c r="J1093" s="20"/>
    </row>
    <row r="1094" spans="1:10" ht="15">
      <c r="A1094" s="10">
        <v>44298</v>
      </c>
      <c r="B1094" s="15" t="s">
        <v>553</v>
      </c>
      <c r="C1094" s="11">
        <f t="shared" si="411"/>
        <v>576.9230769230769</v>
      </c>
      <c r="D1094" s="22" t="s">
        <v>6</v>
      </c>
      <c r="E1094" s="22">
        <v>520</v>
      </c>
      <c r="F1094" s="22">
        <v>515</v>
      </c>
      <c r="G1094" s="11">
        <f t="shared" si="412"/>
        <v>-2884.6153846153848</v>
      </c>
      <c r="H1094" s="13">
        <f t="shared" si="413"/>
        <v>-2884.6153846153848</v>
      </c>
      <c r="J1094" s="20"/>
    </row>
    <row r="1095" spans="1:10" ht="15">
      <c r="A1095" s="10">
        <v>44295</v>
      </c>
      <c r="B1095" s="15" t="s">
        <v>363</v>
      </c>
      <c r="C1095" s="11">
        <f aca="true" t="shared" si="414" ref="C1095:C1101">(300000/E1095)</f>
        <v>937.5</v>
      </c>
      <c r="D1095" s="22" t="s">
        <v>61</v>
      </c>
      <c r="E1095" s="22">
        <v>320</v>
      </c>
      <c r="F1095" s="22">
        <v>317</v>
      </c>
      <c r="G1095" s="11">
        <f>-(F1095-E1095)*C1095</f>
        <v>2812.5</v>
      </c>
      <c r="H1095" s="13">
        <f t="shared" si="413"/>
        <v>2812.5</v>
      </c>
      <c r="J1095" s="20"/>
    </row>
    <row r="1096" spans="1:10" ht="15">
      <c r="A1096" s="10">
        <v>44295</v>
      </c>
      <c r="B1096" s="15" t="s">
        <v>541</v>
      </c>
      <c r="C1096" s="11">
        <f t="shared" si="414"/>
        <v>272.72727272727275</v>
      </c>
      <c r="D1096" s="22" t="s">
        <v>6</v>
      </c>
      <c r="E1096" s="22">
        <v>1100</v>
      </c>
      <c r="F1096" s="22">
        <v>1110</v>
      </c>
      <c r="G1096" s="11">
        <f>(F1096-E1096)*C1096</f>
        <v>2727.2727272727275</v>
      </c>
      <c r="H1096" s="13">
        <f t="shared" si="413"/>
        <v>2727.2727272727275</v>
      </c>
      <c r="J1096" s="20"/>
    </row>
    <row r="1097" spans="1:10" ht="15">
      <c r="A1097" s="10">
        <v>44295</v>
      </c>
      <c r="B1097" s="15" t="s">
        <v>648</v>
      </c>
      <c r="C1097" s="11">
        <f t="shared" si="414"/>
        <v>600</v>
      </c>
      <c r="D1097" s="22" t="s">
        <v>6</v>
      </c>
      <c r="E1097" s="22">
        <v>500</v>
      </c>
      <c r="F1097" s="22">
        <v>495</v>
      </c>
      <c r="G1097" s="11">
        <f>(F1097-E1097)*C1097</f>
        <v>-3000</v>
      </c>
      <c r="H1097" s="13">
        <f t="shared" si="413"/>
        <v>-3000</v>
      </c>
      <c r="J1097" s="20"/>
    </row>
    <row r="1098" spans="1:10" ht="15">
      <c r="A1098" s="10">
        <v>44295</v>
      </c>
      <c r="B1098" s="15" t="s">
        <v>180</v>
      </c>
      <c r="C1098" s="11">
        <f t="shared" si="414"/>
        <v>238.0952380952381</v>
      </c>
      <c r="D1098" s="22" t="s">
        <v>6</v>
      </c>
      <c r="E1098" s="22">
        <v>1260</v>
      </c>
      <c r="F1098" s="22">
        <v>1246</v>
      </c>
      <c r="G1098" s="11">
        <f>(F1098-E1098)*C1098</f>
        <v>-3333.3333333333335</v>
      </c>
      <c r="H1098" s="13">
        <f t="shared" si="413"/>
        <v>-3333.3333333333335</v>
      </c>
      <c r="J1098" s="20"/>
    </row>
    <row r="1099" spans="1:10" ht="15">
      <c r="A1099" s="10">
        <v>44294</v>
      </c>
      <c r="B1099" s="15" t="s">
        <v>552</v>
      </c>
      <c r="C1099" s="11">
        <f t="shared" si="414"/>
        <v>370.3703703703704</v>
      </c>
      <c r="D1099" s="22" t="s">
        <v>61</v>
      </c>
      <c r="E1099" s="22">
        <v>810</v>
      </c>
      <c r="F1099" s="22">
        <v>818</v>
      </c>
      <c r="G1099" s="11">
        <f>-(F1099-E1099)*C1099</f>
        <v>-2962.962962962963</v>
      </c>
      <c r="H1099" s="13">
        <f aca="true" t="shared" si="415" ref="H1099:H1105">SUM(G1099:G1099)</f>
        <v>-2962.962962962963</v>
      </c>
      <c r="J1099" s="20"/>
    </row>
    <row r="1100" spans="1:10" ht="15">
      <c r="A1100" s="10">
        <v>44294</v>
      </c>
      <c r="B1100" s="15" t="s">
        <v>125</v>
      </c>
      <c r="C1100" s="11">
        <f t="shared" si="414"/>
        <v>748.1296758104738</v>
      </c>
      <c r="D1100" s="22" t="s">
        <v>6</v>
      </c>
      <c r="E1100" s="22">
        <v>401</v>
      </c>
      <c r="F1100" s="22">
        <v>397</v>
      </c>
      <c r="G1100" s="11">
        <f>(F1100-E1100)*C1100</f>
        <v>-2992.5187032418953</v>
      </c>
      <c r="H1100" s="13">
        <f t="shared" si="415"/>
        <v>-2992.5187032418953</v>
      </c>
      <c r="J1100" s="20"/>
    </row>
    <row r="1101" spans="1:10" ht="15">
      <c r="A1101" s="10">
        <v>44294</v>
      </c>
      <c r="B1101" s="15" t="s">
        <v>362</v>
      </c>
      <c r="C1101" s="11">
        <f t="shared" si="414"/>
        <v>1376.1467889908256</v>
      </c>
      <c r="D1101" s="22" t="s">
        <v>6</v>
      </c>
      <c r="E1101" s="22">
        <v>218</v>
      </c>
      <c r="F1101" s="22">
        <v>215</v>
      </c>
      <c r="G1101" s="11">
        <f>(F1101-E1101)*C1101</f>
        <v>-4128.440366972477</v>
      </c>
      <c r="H1101" s="13">
        <f t="shared" si="415"/>
        <v>-4128.440366972477</v>
      </c>
      <c r="J1101" s="20"/>
    </row>
    <row r="1102" spans="1:10" ht="15">
      <c r="A1102" s="10">
        <v>44293</v>
      </c>
      <c r="B1102" s="15" t="s">
        <v>374</v>
      </c>
      <c r="C1102" s="11">
        <f aca="true" t="shared" si="416" ref="C1102:C1108">(300000/E1102)</f>
        <v>300</v>
      </c>
      <c r="D1102" s="22" t="s">
        <v>6</v>
      </c>
      <c r="E1102" s="22">
        <v>1000</v>
      </c>
      <c r="F1102" s="22">
        <v>1010</v>
      </c>
      <c r="G1102" s="11">
        <f>(F1102-E1102)*C1102</f>
        <v>3000</v>
      </c>
      <c r="H1102" s="13">
        <f t="shared" si="415"/>
        <v>3000</v>
      </c>
      <c r="J1102" s="20"/>
    </row>
    <row r="1103" spans="1:10" ht="15">
      <c r="A1103" s="10">
        <v>44293</v>
      </c>
      <c r="B1103" s="15" t="s">
        <v>552</v>
      </c>
      <c r="C1103" s="11">
        <f t="shared" si="416"/>
        <v>362.3188405797101</v>
      </c>
      <c r="D1103" s="22" t="s">
        <v>61</v>
      </c>
      <c r="E1103" s="22">
        <v>828</v>
      </c>
      <c r="F1103" s="22">
        <v>820</v>
      </c>
      <c r="G1103" s="11">
        <f>-(F1103-E1103)*C1103</f>
        <v>2898.550724637681</v>
      </c>
      <c r="H1103" s="13">
        <f t="shared" si="415"/>
        <v>2898.550724637681</v>
      </c>
      <c r="J1103" s="20"/>
    </row>
    <row r="1104" spans="1:10" ht="15">
      <c r="A1104" s="10">
        <v>44293</v>
      </c>
      <c r="B1104" s="15" t="s">
        <v>623</v>
      </c>
      <c r="C1104" s="11">
        <f t="shared" si="416"/>
        <v>550.4587155963303</v>
      </c>
      <c r="D1104" s="22" t="s">
        <v>6</v>
      </c>
      <c r="E1104" s="22">
        <v>545</v>
      </c>
      <c r="F1104" s="22">
        <v>550</v>
      </c>
      <c r="G1104" s="11">
        <f>(F1104-E1104)*C1104</f>
        <v>2752.2935779816517</v>
      </c>
      <c r="H1104" s="13">
        <f t="shared" si="415"/>
        <v>2752.2935779816517</v>
      </c>
      <c r="J1104" s="20"/>
    </row>
    <row r="1105" spans="1:10" ht="15">
      <c r="A1105" s="10">
        <v>44293</v>
      </c>
      <c r="B1105" s="15" t="s">
        <v>125</v>
      </c>
      <c r="C1105" s="11">
        <f t="shared" si="416"/>
        <v>761.4213197969543</v>
      </c>
      <c r="D1105" s="22" t="s">
        <v>6</v>
      </c>
      <c r="E1105" s="22">
        <v>394</v>
      </c>
      <c r="F1105" s="22">
        <v>390</v>
      </c>
      <c r="G1105" s="11">
        <f>(F1105-E1105)*C1105</f>
        <v>-3045.6852791878173</v>
      </c>
      <c r="H1105" s="13">
        <f t="shared" si="415"/>
        <v>-3045.6852791878173</v>
      </c>
      <c r="J1105" s="20"/>
    </row>
    <row r="1106" spans="1:10" ht="15">
      <c r="A1106" s="10">
        <v>44292</v>
      </c>
      <c r="B1106" s="15" t="s">
        <v>295</v>
      </c>
      <c r="C1106" s="11">
        <f t="shared" si="416"/>
        <v>245.9016393442623</v>
      </c>
      <c r="D1106" s="22" t="s">
        <v>6</v>
      </c>
      <c r="E1106" s="22">
        <v>1220</v>
      </c>
      <c r="F1106" s="22">
        <v>1232</v>
      </c>
      <c r="G1106" s="11">
        <f>(F1106-E1106)*C1106</f>
        <v>2950.8196721311474</v>
      </c>
      <c r="H1106" s="13">
        <f aca="true" t="shared" si="417" ref="H1106:H1114">SUM(G1106:G1106)</f>
        <v>2950.8196721311474</v>
      </c>
      <c r="J1106" s="20"/>
    </row>
    <row r="1107" spans="1:10" ht="15">
      <c r="A1107" s="10">
        <v>44292</v>
      </c>
      <c r="B1107" s="15" t="s">
        <v>355</v>
      </c>
      <c r="C1107" s="11">
        <f t="shared" si="416"/>
        <v>206.89655172413794</v>
      </c>
      <c r="D1107" s="22" t="s">
        <v>6</v>
      </c>
      <c r="E1107" s="22">
        <v>1450</v>
      </c>
      <c r="F1107" s="22">
        <v>1435</v>
      </c>
      <c r="G1107" s="11">
        <f>(F1107-E1107)*C1107</f>
        <v>-3103.448275862069</v>
      </c>
      <c r="H1107" s="13">
        <f t="shared" si="417"/>
        <v>-3103.448275862069</v>
      </c>
      <c r="J1107" s="20"/>
    </row>
    <row r="1108" spans="1:10" ht="15">
      <c r="A1108" s="10">
        <v>44292</v>
      </c>
      <c r="B1108" s="15" t="s">
        <v>576</v>
      </c>
      <c r="C1108" s="11">
        <f t="shared" si="416"/>
        <v>340.90909090909093</v>
      </c>
      <c r="D1108" s="22" t="s">
        <v>6</v>
      </c>
      <c r="E1108" s="22">
        <v>880</v>
      </c>
      <c r="F1108" s="22">
        <v>870</v>
      </c>
      <c r="G1108" s="11">
        <f>(F1108-E1108)*C1108</f>
        <v>-3409.0909090909095</v>
      </c>
      <c r="H1108" s="13">
        <f t="shared" si="417"/>
        <v>-3409.0909090909095</v>
      </c>
      <c r="J1108" s="20"/>
    </row>
    <row r="1109" spans="1:10" ht="15">
      <c r="A1109" s="10">
        <v>44291</v>
      </c>
      <c r="B1109" s="15" t="s">
        <v>368</v>
      </c>
      <c r="C1109" s="11">
        <f aca="true" t="shared" si="418" ref="C1109:C1115">(300000/E1109)</f>
        <v>1500</v>
      </c>
      <c r="D1109" s="22" t="s">
        <v>61</v>
      </c>
      <c r="E1109" s="22">
        <v>200</v>
      </c>
      <c r="F1109" s="22">
        <v>198</v>
      </c>
      <c r="G1109" s="11">
        <f>-(F1109-E1109)*C1109</f>
        <v>3000</v>
      </c>
      <c r="H1109" s="13">
        <f t="shared" si="417"/>
        <v>3000</v>
      </c>
      <c r="J1109" s="20"/>
    </row>
    <row r="1110" spans="1:10" ht="15">
      <c r="A1110" s="10">
        <v>44291</v>
      </c>
      <c r="B1110" s="15" t="s">
        <v>362</v>
      </c>
      <c r="C1110" s="11">
        <f t="shared" si="418"/>
        <v>1428.5714285714287</v>
      </c>
      <c r="D1110" s="22" t="s">
        <v>61</v>
      </c>
      <c r="E1110" s="22">
        <v>210</v>
      </c>
      <c r="F1110" s="22">
        <v>208</v>
      </c>
      <c r="G1110" s="11">
        <f>-(F1110-E1110)*C1110</f>
        <v>2857.1428571428573</v>
      </c>
      <c r="H1110" s="13">
        <f t="shared" si="417"/>
        <v>2857.1428571428573</v>
      </c>
      <c r="J1110" s="20"/>
    </row>
    <row r="1111" spans="1:10" ht="15">
      <c r="A1111" s="10">
        <v>44291</v>
      </c>
      <c r="B1111" s="15" t="s">
        <v>615</v>
      </c>
      <c r="C1111" s="11">
        <f t="shared" si="418"/>
        <v>674.1573033707865</v>
      </c>
      <c r="D1111" s="22" t="s">
        <v>6</v>
      </c>
      <c r="E1111" s="22">
        <v>445</v>
      </c>
      <c r="F1111" s="22">
        <v>445</v>
      </c>
      <c r="G1111" s="11">
        <f>-(F1111-E1111)*C1111</f>
        <v>0</v>
      </c>
      <c r="H1111" s="13">
        <f t="shared" si="417"/>
        <v>0</v>
      </c>
      <c r="J1111" s="20"/>
    </row>
    <row r="1112" spans="1:10" ht="15">
      <c r="A1112" s="10">
        <v>44287</v>
      </c>
      <c r="B1112" s="15" t="s">
        <v>576</v>
      </c>
      <c r="C1112" s="11">
        <f t="shared" si="418"/>
        <v>362.7569528415961</v>
      </c>
      <c r="D1112" s="22" t="s">
        <v>6</v>
      </c>
      <c r="E1112" s="22">
        <v>827</v>
      </c>
      <c r="F1112" s="22">
        <v>835</v>
      </c>
      <c r="G1112" s="11">
        <f>(F1112-E1112)*C1112</f>
        <v>2902.055622732769</v>
      </c>
      <c r="H1112" s="13">
        <f t="shared" si="417"/>
        <v>2902.055622732769</v>
      </c>
      <c r="J1112" s="20"/>
    </row>
    <row r="1113" spans="1:10" ht="15">
      <c r="A1113" s="10">
        <v>44287</v>
      </c>
      <c r="B1113" s="15" t="s">
        <v>651</v>
      </c>
      <c r="C1113" s="11">
        <f t="shared" si="418"/>
        <v>288.46153846153845</v>
      </c>
      <c r="D1113" s="22" t="s">
        <v>6</v>
      </c>
      <c r="E1113" s="22">
        <v>1040</v>
      </c>
      <c r="F1113" s="22">
        <v>1050</v>
      </c>
      <c r="G1113" s="11">
        <f>(F1113-E1113)*C1113</f>
        <v>2884.6153846153848</v>
      </c>
      <c r="H1113" s="13">
        <f t="shared" si="417"/>
        <v>2884.6153846153848</v>
      </c>
      <c r="J1113" s="20"/>
    </row>
    <row r="1114" spans="1:10" ht="15">
      <c r="A1114" s="10">
        <v>44287</v>
      </c>
      <c r="B1114" s="15" t="s">
        <v>387</v>
      </c>
      <c r="C1114" s="11">
        <f t="shared" si="418"/>
        <v>882.3529411764706</v>
      </c>
      <c r="D1114" s="22" t="s">
        <v>6</v>
      </c>
      <c r="E1114" s="22">
        <v>340</v>
      </c>
      <c r="F1114" s="22">
        <v>343</v>
      </c>
      <c r="G1114" s="11">
        <f>(F1114-E1114)*C1114</f>
        <v>2647.0588235294117</v>
      </c>
      <c r="H1114" s="13">
        <f t="shared" si="417"/>
        <v>2647.0588235294117</v>
      </c>
      <c r="J1114" s="20"/>
    </row>
    <row r="1115" spans="1:10" ht="15">
      <c r="A1115" s="10">
        <v>44287</v>
      </c>
      <c r="B1115" s="15" t="s">
        <v>362</v>
      </c>
      <c r="C1115" s="11">
        <f t="shared" si="418"/>
        <v>1428.5714285714287</v>
      </c>
      <c r="D1115" s="22" t="s">
        <v>61</v>
      </c>
      <c r="E1115" s="22">
        <v>210</v>
      </c>
      <c r="F1115" s="22">
        <v>212</v>
      </c>
      <c r="G1115" s="11">
        <f>-(F1115-E1115)*C1115</f>
        <v>-2857.1428571428573</v>
      </c>
      <c r="H1115" s="13">
        <f aca="true" t="shared" si="419" ref="H1115:H1123">SUM(G1115:G1115)</f>
        <v>-2857.1428571428573</v>
      </c>
      <c r="J1115" s="20"/>
    </row>
    <row r="1116" spans="1:10" ht="15">
      <c r="A1116" s="10">
        <v>44286</v>
      </c>
      <c r="B1116" s="15" t="s">
        <v>363</v>
      </c>
      <c r="C1116" s="11">
        <f aca="true" t="shared" si="420" ref="C1116:C1123">(300000/E1116)</f>
        <v>986.8421052631579</v>
      </c>
      <c r="D1116" s="22" t="s">
        <v>6</v>
      </c>
      <c r="E1116" s="22">
        <v>304</v>
      </c>
      <c r="F1116" s="22">
        <v>307.5</v>
      </c>
      <c r="G1116" s="11">
        <f>(F1116-E1116)*C1116</f>
        <v>3453.9473684210525</v>
      </c>
      <c r="H1116" s="13">
        <f t="shared" si="419"/>
        <v>3453.9473684210525</v>
      </c>
      <c r="J1116" s="20"/>
    </row>
    <row r="1117" spans="1:10" ht="15">
      <c r="A1117" s="10">
        <v>44286</v>
      </c>
      <c r="B1117" s="15" t="s">
        <v>437</v>
      </c>
      <c r="C1117" s="11">
        <f t="shared" si="420"/>
        <v>986.8421052631579</v>
      </c>
      <c r="D1117" s="22" t="s">
        <v>6</v>
      </c>
      <c r="E1117" s="22">
        <v>304</v>
      </c>
      <c r="F1117" s="22">
        <v>307</v>
      </c>
      <c r="G1117" s="11">
        <f>(F1117-E1117)*C1117</f>
        <v>2960.5263157894738</v>
      </c>
      <c r="H1117" s="13">
        <f t="shared" si="419"/>
        <v>2960.5263157894738</v>
      </c>
      <c r="J1117" s="20"/>
    </row>
    <row r="1118" spans="1:10" ht="15">
      <c r="A1118" s="10">
        <v>44286</v>
      </c>
      <c r="B1118" s="15" t="s">
        <v>363</v>
      </c>
      <c r="C1118" s="11">
        <f t="shared" si="420"/>
        <v>983.6065573770492</v>
      </c>
      <c r="D1118" s="22" t="s">
        <v>6</v>
      </c>
      <c r="E1118" s="22">
        <v>305</v>
      </c>
      <c r="F1118" s="22">
        <v>302</v>
      </c>
      <c r="G1118" s="11">
        <f>(F1118-E1118)*C1118</f>
        <v>-2950.8196721311474</v>
      </c>
      <c r="H1118" s="13">
        <f t="shared" si="419"/>
        <v>-2950.8196721311474</v>
      </c>
      <c r="J1118" s="20"/>
    </row>
    <row r="1119" spans="1:10" ht="15">
      <c r="A1119" s="10">
        <v>44286</v>
      </c>
      <c r="B1119" s="15" t="s">
        <v>125</v>
      </c>
      <c r="C1119" s="11">
        <f t="shared" si="420"/>
        <v>869.5652173913044</v>
      </c>
      <c r="D1119" s="22" t="s">
        <v>6</v>
      </c>
      <c r="E1119" s="22">
        <v>345</v>
      </c>
      <c r="F1119" s="22">
        <v>341</v>
      </c>
      <c r="G1119" s="11">
        <f>(F1119-E1119)*C1119</f>
        <v>-3478.2608695652175</v>
      </c>
      <c r="H1119" s="13">
        <f t="shared" si="419"/>
        <v>-3478.2608695652175</v>
      </c>
      <c r="J1119" s="20"/>
    </row>
    <row r="1120" spans="1:10" ht="15">
      <c r="A1120" s="10">
        <v>44285</v>
      </c>
      <c r="B1120" s="15" t="s">
        <v>334</v>
      </c>
      <c r="C1120" s="11">
        <f t="shared" si="420"/>
        <v>1485.148514851485</v>
      </c>
      <c r="D1120" s="22" t="s">
        <v>61</v>
      </c>
      <c r="E1120" s="22">
        <v>202</v>
      </c>
      <c r="F1120" s="22">
        <v>202</v>
      </c>
      <c r="G1120" s="11">
        <f>-(F1120-E1120)*C1120</f>
        <v>0</v>
      </c>
      <c r="H1120" s="13">
        <f t="shared" si="419"/>
        <v>0</v>
      </c>
      <c r="J1120" s="20"/>
    </row>
    <row r="1121" spans="1:10" ht="15">
      <c r="A1121" s="10">
        <v>44285</v>
      </c>
      <c r="B1121" s="15" t="s">
        <v>295</v>
      </c>
      <c r="C1121" s="11">
        <f t="shared" si="420"/>
        <v>289.8550724637681</v>
      </c>
      <c r="D1121" s="22" t="s">
        <v>6</v>
      </c>
      <c r="E1121" s="22">
        <v>1035</v>
      </c>
      <c r="F1121" s="22">
        <v>1025</v>
      </c>
      <c r="G1121" s="11">
        <f>(F1121-E1121)*C1121</f>
        <v>-2898.550724637681</v>
      </c>
      <c r="H1121" s="13">
        <f t="shared" si="419"/>
        <v>-2898.550724637681</v>
      </c>
      <c r="J1121" s="20"/>
    </row>
    <row r="1122" spans="1:10" ht="15">
      <c r="A1122" s="10">
        <v>44285</v>
      </c>
      <c r="B1122" s="15" t="s">
        <v>395</v>
      </c>
      <c r="C1122" s="11">
        <f t="shared" si="420"/>
        <v>1463.4146341463415</v>
      </c>
      <c r="D1122" s="22" t="s">
        <v>61</v>
      </c>
      <c r="E1122" s="22">
        <v>205</v>
      </c>
      <c r="F1122" s="22">
        <v>207</v>
      </c>
      <c r="G1122" s="11">
        <f>-(F1122-E1122)*C1122</f>
        <v>-2926.829268292683</v>
      </c>
      <c r="H1122" s="13">
        <f t="shared" si="419"/>
        <v>-2926.829268292683</v>
      </c>
      <c r="J1122" s="20"/>
    </row>
    <row r="1123" spans="1:10" ht="15">
      <c r="A1123" s="10">
        <v>44285</v>
      </c>
      <c r="B1123" s="15" t="s">
        <v>355</v>
      </c>
      <c r="C1123" s="11">
        <f t="shared" si="420"/>
        <v>210.67415730337078</v>
      </c>
      <c r="D1123" s="22" t="s">
        <v>61</v>
      </c>
      <c r="E1123" s="22">
        <v>1424</v>
      </c>
      <c r="F1123" s="22">
        <v>1438</v>
      </c>
      <c r="G1123" s="11">
        <f>-(F1123-E1123)*C1123</f>
        <v>-2949.438202247191</v>
      </c>
      <c r="H1123" s="13">
        <f t="shared" si="419"/>
        <v>-2949.438202247191</v>
      </c>
      <c r="J1123" s="20"/>
    </row>
    <row r="1124" spans="1:10" ht="15">
      <c r="A1124" s="10">
        <v>44281</v>
      </c>
      <c r="B1124" s="15" t="s">
        <v>576</v>
      </c>
      <c r="C1124" s="11">
        <f aca="true" t="shared" si="421" ref="C1124:C1131">(300000/E1124)</f>
        <v>404.3126684636119</v>
      </c>
      <c r="D1124" s="22" t="s">
        <v>6</v>
      </c>
      <c r="E1124" s="22">
        <v>742</v>
      </c>
      <c r="F1124" s="22">
        <v>750</v>
      </c>
      <c r="G1124" s="11">
        <f>(F1124-E1124)*C1124</f>
        <v>3234.501347708895</v>
      </c>
      <c r="H1124" s="13">
        <f aca="true" t="shared" si="422" ref="H1124:H1136">SUM(G1124:G1124)</f>
        <v>3234.501347708895</v>
      </c>
      <c r="J1124" s="20"/>
    </row>
    <row r="1125" spans="1:10" ht="15">
      <c r="A1125" s="10">
        <v>44281</v>
      </c>
      <c r="B1125" s="15" t="s">
        <v>362</v>
      </c>
      <c r="C1125" s="11">
        <f t="shared" si="421"/>
        <v>1408.4507042253522</v>
      </c>
      <c r="D1125" s="22" t="s">
        <v>61</v>
      </c>
      <c r="E1125" s="22">
        <v>213</v>
      </c>
      <c r="F1125" s="22">
        <v>211</v>
      </c>
      <c r="G1125" s="11">
        <f>-(F1125-E1125)*C1125</f>
        <v>2816.9014084507044</v>
      </c>
      <c r="H1125" s="13">
        <f>SUM(G1125:G1125)</f>
        <v>2816.9014084507044</v>
      </c>
      <c r="J1125" s="20"/>
    </row>
    <row r="1126" spans="1:10" ht="15">
      <c r="A1126" s="10">
        <v>44281</v>
      </c>
      <c r="B1126" s="15" t="s">
        <v>358</v>
      </c>
      <c r="C1126" s="11">
        <f t="shared" si="421"/>
        <v>184.04907975460122</v>
      </c>
      <c r="D1126" s="22" t="s">
        <v>61</v>
      </c>
      <c r="E1126" s="22">
        <v>1630</v>
      </c>
      <c r="F1126" s="22">
        <v>1615</v>
      </c>
      <c r="G1126" s="11">
        <f>-(F1126-E1126)*C1126</f>
        <v>2760.7361963190183</v>
      </c>
      <c r="H1126" s="13">
        <f t="shared" si="422"/>
        <v>2760.7361963190183</v>
      </c>
      <c r="J1126" s="20"/>
    </row>
    <row r="1127" spans="1:10" ht="15">
      <c r="A1127" s="10">
        <v>44280</v>
      </c>
      <c r="B1127" s="15" t="s">
        <v>532</v>
      </c>
      <c r="C1127" s="11">
        <f t="shared" si="421"/>
        <v>2061.855670103093</v>
      </c>
      <c r="D1127" s="22" t="s">
        <v>61</v>
      </c>
      <c r="E1127" s="22">
        <v>145.5</v>
      </c>
      <c r="F1127" s="22">
        <v>144</v>
      </c>
      <c r="G1127" s="11">
        <f>-(F1127-E1127)*C1127</f>
        <v>3092.7835051546394</v>
      </c>
      <c r="H1127" s="13">
        <f t="shared" si="422"/>
        <v>3092.7835051546394</v>
      </c>
      <c r="J1127" s="20"/>
    </row>
    <row r="1128" spans="1:10" ht="15">
      <c r="A1128" s="10">
        <v>44280</v>
      </c>
      <c r="B1128" s="15" t="s">
        <v>387</v>
      </c>
      <c r="C1128" s="11">
        <f t="shared" si="421"/>
        <v>967.741935483871</v>
      </c>
      <c r="D1128" s="22" t="s">
        <v>61</v>
      </c>
      <c r="E1128" s="22">
        <v>310</v>
      </c>
      <c r="F1128" s="22">
        <v>307</v>
      </c>
      <c r="G1128" s="11">
        <f>-(F1128-E1128)*C1128</f>
        <v>2903.2258064516127</v>
      </c>
      <c r="H1128" s="13">
        <f t="shared" si="422"/>
        <v>2903.2258064516127</v>
      </c>
      <c r="J1128" s="20"/>
    </row>
    <row r="1129" spans="1:10" ht="15">
      <c r="A1129" s="10">
        <v>44280</v>
      </c>
      <c r="B1129" s="15" t="s">
        <v>125</v>
      </c>
      <c r="C1129" s="11">
        <f t="shared" si="421"/>
        <v>961.5384615384615</v>
      </c>
      <c r="D1129" s="22" t="s">
        <v>6</v>
      </c>
      <c r="E1129" s="22">
        <v>312</v>
      </c>
      <c r="F1129" s="22">
        <v>309</v>
      </c>
      <c r="G1129" s="11">
        <f>(F1129-E1129)*C1129</f>
        <v>-2884.6153846153848</v>
      </c>
      <c r="H1129" s="13">
        <f t="shared" si="422"/>
        <v>-2884.6153846153848</v>
      </c>
      <c r="J1129" s="20"/>
    </row>
    <row r="1130" spans="1:10" ht="15">
      <c r="A1130" s="10">
        <v>44280</v>
      </c>
      <c r="B1130" s="15" t="s">
        <v>396</v>
      </c>
      <c r="C1130" s="11">
        <f t="shared" si="421"/>
        <v>731.7073170731708</v>
      </c>
      <c r="D1130" s="22" t="s">
        <v>6</v>
      </c>
      <c r="E1130" s="22">
        <v>410</v>
      </c>
      <c r="F1130" s="22">
        <v>406</v>
      </c>
      <c r="G1130" s="11">
        <f>(F1130-E1130)*C1130</f>
        <v>-2926.829268292683</v>
      </c>
      <c r="H1130" s="13">
        <f t="shared" si="422"/>
        <v>-2926.829268292683</v>
      </c>
      <c r="J1130" s="20"/>
    </row>
    <row r="1131" spans="1:10" ht="15">
      <c r="A1131" s="10">
        <v>44280</v>
      </c>
      <c r="B1131" s="15" t="s">
        <v>654</v>
      </c>
      <c r="C1131" s="11">
        <f t="shared" si="421"/>
        <v>1056.338028169014</v>
      </c>
      <c r="D1131" s="22" t="s">
        <v>61</v>
      </c>
      <c r="E1131" s="22">
        <v>284</v>
      </c>
      <c r="F1131" s="22">
        <v>287</v>
      </c>
      <c r="G1131" s="11">
        <f>-(F1131-E1131)*C1131</f>
        <v>-3169.014084507042</v>
      </c>
      <c r="H1131" s="13">
        <f t="shared" si="422"/>
        <v>-3169.014084507042</v>
      </c>
      <c r="J1131" s="20"/>
    </row>
    <row r="1132" spans="1:10" ht="15">
      <c r="A1132" s="10">
        <v>44279</v>
      </c>
      <c r="B1132" s="15" t="s">
        <v>125</v>
      </c>
      <c r="C1132" s="11">
        <f aca="true" t="shared" si="423" ref="C1132:C1140">(300000/E1132)</f>
        <v>974.025974025974</v>
      </c>
      <c r="D1132" s="22" t="s">
        <v>61</v>
      </c>
      <c r="E1132" s="22">
        <v>308</v>
      </c>
      <c r="F1132" s="22">
        <v>305</v>
      </c>
      <c r="G1132" s="11">
        <f>-(F1132-E1132)*C1132</f>
        <v>2922.0779220779223</v>
      </c>
      <c r="H1132" s="13">
        <f t="shared" si="422"/>
        <v>2922.0779220779223</v>
      </c>
      <c r="J1132" s="20"/>
    </row>
    <row r="1133" spans="1:10" ht="15">
      <c r="A1133" s="10">
        <v>44279</v>
      </c>
      <c r="B1133" s="15" t="s">
        <v>590</v>
      </c>
      <c r="C1133" s="11">
        <f>(300000/E1133)</f>
        <v>382.1656050955414</v>
      </c>
      <c r="D1133" s="22" t="s">
        <v>6</v>
      </c>
      <c r="E1133" s="22">
        <v>785</v>
      </c>
      <c r="F1133" s="22">
        <v>792</v>
      </c>
      <c r="G1133" s="11">
        <f>(F1133-E1133)*C1133</f>
        <v>2675.1592356687897</v>
      </c>
      <c r="H1133" s="13">
        <f t="shared" si="422"/>
        <v>2675.1592356687897</v>
      </c>
      <c r="J1133" s="20"/>
    </row>
    <row r="1134" spans="1:10" ht="15">
      <c r="A1134" s="10">
        <v>44279</v>
      </c>
      <c r="B1134" s="15" t="s">
        <v>576</v>
      </c>
      <c r="C1134" s="11">
        <f t="shared" si="423"/>
        <v>416.6666666666667</v>
      </c>
      <c r="D1134" s="22" t="s">
        <v>61</v>
      </c>
      <c r="E1134" s="22">
        <v>720</v>
      </c>
      <c r="F1134" s="22">
        <v>715</v>
      </c>
      <c r="G1134" s="11">
        <f>-(F1134-E1134)*C1134</f>
        <v>2083.3333333333335</v>
      </c>
      <c r="H1134" s="13">
        <f t="shared" si="422"/>
        <v>2083.3333333333335</v>
      </c>
      <c r="J1134" s="20"/>
    </row>
    <row r="1135" spans="1:10" ht="15">
      <c r="A1135" s="10">
        <v>44279</v>
      </c>
      <c r="B1135" s="15" t="s">
        <v>391</v>
      </c>
      <c r="C1135" s="11">
        <f t="shared" si="423"/>
        <v>1335.113484646195</v>
      </c>
      <c r="D1135" s="22" t="s">
        <v>6</v>
      </c>
      <c r="E1135" s="22">
        <v>224.7</v>
      </c>
      <c r="F1135" s="22">
        <v>223.75</v>
      </c>
      <c r="G1135" s="11">
        <f>(F1135-E1135)*C1135</f>
        <v>-1268.35781041387</v>
      </c>
      <c r="H1135" s="13">
        <f t="shared" si="422"/>
        <v>-1268.35781041387</v>
      </c>
      <c r="J1135" s="20"/>
    </row>
    <row r="1136" spans="1:10" ht="15">
      <c r="A1136" s="10">
        <v>44279</v>
      </c>
      <c r="B1136" s="15" t="s">
        <v>598</v>
      </c>
      <c r="C1136" s="11">
        <f t="shared" si="423"/>
        <v>292.6829268292683</v>
      </c>
      <c r="D1136" s="22" t="s">
        <v>6</v>
      </c>
      <c r="E1136" s="22">
        <v>1025</v>
      </c>
      <c r="F1136" s="22">
        <v>1015</v>
      </c>
      <c r="G1136" s="11">
        <f>(F1136-E1136)*C1136</f>
        <v>-2926.829268292683</v>
      </c>
      <c r="H1136" s="13">
        <f t="shared" si="422"/>
        <v>-2926.829268292683</v>
      </c>
      <c r="J1136" s="20"/>
    </row>
    <row r="1137" spans="1:10" ht="15">
      <c r="A1137" s="10">
        <v>44278</v>
      </c>
      <c r="B1137" s="15" t="s">
        <v>480</v>
      </c>
      <c r="C1137" s="11">
        <f t="shared" si="423"/>
        <v>1401.8691588785048</v>
      </c>
      <c r="D1137" s="22" t="s">
        <v>61</v>
      </c>
      <c r="E1137" s="22">
        <v>214</v>
      </c>
      <c r="F1137" s="22">
        <v>212</v>
      </c>
      <c r="G1137" s="11">
        <f>-(F1137-E1137)*C1137</f>
        <v>2803.7383177570096</v>
      </c>
      <c r="H1137" s="13">
        <f aca="true" t="shared" si="424" ref="H1137:H1143">SUM(G1137:G1137)</f>
        <v>2803.7383177570096</v>
      </c>
      <c r="J1137" s="20"/>
    </row>
    <row r="1138" spans="1:10" ht="15">
      <c r="A1138" s="10">
        <v>44278</v>
      </c>
      <c r="B1138" s="15" t="s">
        <v>334</v>
      </c>
      <c r="C1138" s="11">
        <f t="shared" si="423"/>
        <v>1425.1781472684086</v>
      </c>
      <c r="D1138" s="22" t="s">
        <v>6</v>
      </c>
      <c r="E1138" s="22">
        <v>210.5</v>
      </c>
      <c r="F1138" s="22">
        <v>212.5</v>
      </c>
      <c r="G1138" s="11">
        <f>(F1138-E1138)*C1138</f>
        <v>2850.356294536817</v>
      </c>
      <c r="H1138" s="13">
        <f t="shared" si="424"/>
        <v>2850.356294536817</v>
      </c>
      <c r="J1138" s="20"/>
    </row>
    <row r="1139" spans="1:10" ht="15">
      <c r="A1139" s="10">
        <v>44278</v>
      </c>
      <c r="B1139" s="15" t="s">
        <v>414</v>
      </c>
      <c r="C1139" s="11">
        <f t="shared" si="423"/>
        <v>1360.544217687075</v>
      </c>
      <c r="D1139" s="22" t="s">
        <v>61</v>
      </c>
      <c r="E1139" s="22">
        <v>220.5</v>
      </c>
      <c r="F1139" s="22">
        <v>218.6</v>
      </c>
      <c r="G1139" s="11">
        <f>-(F1139-E1139)*C1139</f>
        <v>2585.03401360545</v>
      </c>
      <c r="H1139" s="13">
        <f t="shared" si="424"/>
        <v>2585.03401360545</v>
      </c>
      <c r="J1139" s="20"/>
    </row>
    <row r="1140" spans="1:10" ht="15">
      <c r="A1140" s="10">
        <v>44278</v>
      </c>
      <c r="B1140" s="15" t="s">
        <v>437</v>
      </c>
      <c r="C1140" s="11">
        <f t="shared" si="423"/>
        <v>983.6065573770492</v>
      </c>
      <c r="D1140" s="22" t="s">
        <v>6</v>
      </c>
      <c r="E1140" s="22">
        <v>305</v>
      </c>
      <c r="F1140" s="22">
        <v>305.3</v>
      </c>
      <c r="G1140" s="11">
        <f>(F1140-E1140)*C1140</f>
        <v>295.08196721312595</v>
      </c>
      <c r="H1140" s="13">
        <f t="shared" si="424"/>
        <v>295.08196721312595</v>
      </c>
      <c r="J1140" s="20"/>
    </row>
    <row r="1141" spans="1:10" ht="15">
      <c r="A1141" s="10">
        <v>44277</v>
      </c>
      <c r="B1141" s="15" t="s">
        <v>652</v>
      </c>
      <c r="C1141" s="11">
        <f aca="true" t="shared" si="425" ref="C1141:C1150">(300000/E1141)</f>
        <v>326.0869565217391</v>
      </c>
      <c r="D1141" s="22" t="s">
        <v>6</v>
      </c>
      <c r="E1141" s="22">
        <v>920</v>
      </c>
      <c r="F1141" s="22">
        <v>930</v>
      </c>
      <c r="G1141" s="11">
        <f aca="true" t="shared" si="426" ref="G1141:G1148">(F1141-E1141)*C1141</f>
        <v>3260.869565217391</v>
      </c>
      <c r="H1141" s="13">
        <f t="shared" si="424"/>
        <v>3260.869565217391</v>
      </c>
      <c r="J1141" s="20"/>
    </row>
    <row r="1142" spans="1:10" ht="15">
      <c r="A1142" s="10">
        <v>44277</v>
      </c>
      <c r="B1142" s="15" t="s">
        <v>295</v>
      </c>
      <c r="C1142" s="11">
        <f t="shared" si="425"/>
        <v>320.5128205128205</v>
      </c>
      <c r="D1142" s="22" t="s">
        <v>6</v>
      </c>
      <c r="E1142" s="22">
        <v>936</v>
      </c>
      <c r="F1142" s="22">
        <v>944</v>
      </c>
      <c r="G1142" s="11">
        <f t="shared" si="426"/>
        <v>2564.102564102564</v>
      </c>
      <c r="H1142" s="13">
        <f t="shared" si="424"/>
        <v>2564.102564102564</v>
      </c>
      <c r="J1142" s="20"/>
    </row>
    <row r="1143" spans="1:10" ht="15">
      <c r="A1143" s="10">
        <v>44277</v>
      </c>
      <c r="B1143" s="15" t="s">
        <v>552</v>
      </c>
      <c r="C1143" s="11">
        <f t="shared" si="425"/>
        <v>426.1363636363636</v>
      </c>
      <c r="D1143" s="22" t="s">
        <v>6</v>
      </c>
      <c r="E1143" s="22">
        <v>704</v>
      </c>
      <c r="F1143" s="22">
        <v>709</v>
      </c>
      <c r="G1143" s="11">
        <f t="shared" si="426"/>
        <v>2130.681818181818</v>
      </c>
      <c r="H1143" s="13">
        <f t="shared" si="424"/>
        <v>2130.681818181818</v>
      </c>
      <c r="J1143" s="20"/>
    </row>
    <row r="1144" spans="1:10" ht="15">
      <c r="A1144" s="10">
        <v>44277</v>
      </c>
      <c r="B1144" s="15" t="s">
        <v>480</v>
      </c>
      <c r="C1144" s="11">
        <f t="shared" si="425"/>
        <v>1376.1467889908256</v>
      </c>
      <c r="D1144" s="22" t="s">
        <v>6</v>
      </c>
      <c r="E1144" s="22">
        <v>218</v>
      </c>
      <c r="F1144" s="22">
        <v>216</v>
      </c>
      <c r="G1144" s="11">
        <f t="shared" si="426"/>
        <v>-2752.293577981651</v>
      </c>
      <c r="H1144" s="13">
        <f aca="true" t="shared" si="427" ref="H1144:H1154">SUM(G1144:G1144)</f>
        <v>-2752.293577981651</v>
      </c>
      <c r="J1144" s="20"/>
    </row>
    <row r="1145" spans="1:10" ht="15">
      <c r="A1145" s="10">
        <v>44277</v>
      </c>
      <c r="B1145" s="15" t="s">
        <v>495</v>
      </c>
      <c r="C1145" s="11">
        <f t="shared" si="425"/>
        <v>287.08133971291863</v>
      </c>
      <c r="D1145" s="22" t="s">
        <v>6</v>
      </c>
      <c r="E1145" s="22">
        <v>1045</v>
      </c>
      <c r="F1145" s="22">
        <v>1035</v>
      </c>
      <c r="G1145" s="11">
        <f t="shared" si="426"/>
        <v>-2870.8133971291863</v>
      </c>
      <c r="H1145" s="13">
        <f>SUM(G1145:G1145)</f>
        <v>-2870.8133971291863</v>
      </c>
      <c r="J1145" s="20"/>
    </row>
    <row r="1146" spans="1:10" ht="15">
      <c r="A1146" s="10">
        <v>44277</v>
      </c>
      <c r="B1146" s="15" t="s">
        <v>96</v>
      </c>
      <c r="C1146" s="11">
        <f t="shared" si="425"/>
        <v>217.0767004341534</v>
      </c>
      <c r="D1146" s="22" t="s">
        <v>6</v>
      </c>
      <c r="E1146" s="22">
        <v>1382</v>
      </c>
      <c r="F1146" s="22">
        <v>1368</v>
      </c>
      <c r="G1146" s="11">
        <f t="shared" si="426"/>
        <v>-3039.0738060781478</v>
      </c>
      <c r="H1146" s="13">
        <f>SUM(G1146:G1146)</f>
        <v>-3039.0738060781478</v>
      </c>
      <c r="J1146" s="20"/>
    </row>
    <row r="1147" spans="1:10" ht="15">
      <c r="A1147" s="10">
        <v>44277</v>
      </c>
      <c r="B1147" s="15" t="s">
        <v>653</v>
      </c>
      <c r="C1147" s="11">
        <f t="shared" si="425"/>
        <v>645.1612903225806</v>
      </c>
      <c r="D1147" s="22" t="s">
        <v>6</v>
      </c>
      <c r="E1147" s="22">
        <v>465</v>
      </c>
      <c r="F1147" s="22">
        <v>460</v>
      </c>
      <c r="G1147" s="11">
        <f t="shared" si="426"/>
        <v>-3225.806451612903</v>
      </c>
      <c r="H1147" s="13">
        <f t="shared" si="427"/>
        <v>-3225.806451612903</v>
      </c>
      <c r="J1147" s="20"/>
    </row>
    <row r="1148" spans="1:10" ht="15">
      <c r="A1148" s="10">
        <v>44274</v>
      </c>
      <c r="B1148" s="15" t="s">
        <v>639</v>
      </c>
      <c r="C1148" s="11">
        <f t="shared" si="425"/>
        <v>699.3006993006993</v>
      </c>
      <c r="D1148" s="22" t="s">
        <v>6</v>
      </c>
      <c r="E1148" s="22">
        <v>429</v>
      </c>
      <c r="F1148" s="22">
        <v>432</v>
      </c>
      <c r="G1148" s="11">
        <f t="shared" si="426"/>
        <v>2097.902097902098</v>
      </c>
      <c r="H1148" s="13">
        <f t="shared" si="427"/>
        <v>2097.902097902098</v>
      </c>
      <c r="J1148" s="20"/>
    </row>
    <row r="1149" spans="1:10" ht="15">
      <c r="A1149" s="10">
        <v>44274</v>
      </c>
      <c r="B1149" s="15" t="s">
        <v>548</v>
      </c>
      <c r="C1149" s="11">
        <f t="shared" si="425"/>
        <v>226.928895612708</v>
      </c>
      <c r="D1149" s="22" t="s">
        <v>61</v>
      </c>
      <c r="E1149" s="22">
        <v>1322</v>
      </c>
      <c r="F1149" s="22">
        <v>1325</v>
      </c>
      <c r="G1149" s="11">
        <f>-(F1149-E1149)*C1149</f>
        <v>-680.7866868381241</v>
      </c>
      <c r="H1149" s="13">
        <f t="shared" si="427"/>
        <v>-680.7866868381241</v>
      </c>
      <c r="J1149" s="20"/>
    </row>
    <row r="1150" spans="1:10" ht="15">
      <c r="A1150" s="10">
        <v>44274</v>
      </c>
      <c r="B1150" s="15" t="s">
        <v>272</v>
      </c>
      <c r="C1150" s="11">
        <f t="shared" si="425"/>
        <v>958.4664536741215</v>
      </c>
      <c r="D1150" s="22" t="s">
        <v>6</v>
      </c>
      <c r="E1150" s="22">
        <v>313</v>
      </c>
      <c r="F1150" s="22">
        <v>309</v>
      </c>
      <c r="G1150" s="11">
        <f>(F1150-E1150)*C1150</f>
        <v>-3833.865814696486</v>
      </c>
      <c r="H1150" s="13">
        <f t="shared" si="427"/>
        <v>-3833.865814696486</v>
      </c>
      <c r="J1150" s="20"/>
    </row>
    <row r="1151" spans="1:10" ht="15">
      <c r="A1151" s="10">
        <v>44273</v>
      </c>
      <c r="B1151" s="15" t="s">
        <v>330</v>
      </c>
      <c r="C1151" s="11">
        <f aca="true" t="shared" si="428" ref="C1151:C1157">(300000/E1151)</f>
        <v>65.78947368421052</v>
      </c>
      <c r="D1151" s="22" t="s">
        <v>61</v>
      </c>
      <c r="E1151" s="22">
        <v>4560</v>
      </c>
      <c r="F1151" s="22">
        <v>4520</v>
      </c>
      <c r="G1151" s="11">
        <f aca="true" t="shared" si="429" ref="G1151:G1156">-(F1151-E1151)*C1151</f>
        <v>2631.578947368421</v>
      </c>
      <c r="H1151" s="13">
        <f t="shared" si="427"/>
        <v>2631.578947368421</v>
      </c>
      <c r="J1151" s="20"/>
    </row>
    <row r="1152" spans="1:10" ht="15">
      <c r="A1152" s="10">
        <v>44273</v>
      </c>
      <c r="B1152" s="15" t="s">
        <v>528</v>
      </c>
      <c r="C1152" s="11">
        <f t="shared" si="428"/>
        <v>612.2448979591836</v>
      </c>
      <c r="D1152" s="22" t="s">
        <v>61</v>
      </c>
      <c r="E1152" s="22">
        <v>490</v>
      </c>
      <c r="F1152" s="22">
        <v>486</v>
      </c>
      <c r="G1152" s="11">
        <f t="shared" si="429"/>
        <v>2448.9795918367345</v>
      </c>
      <c r="H1152" s="13">
        <f t="shared" si="427"/>
        <v>2448.9795918367345</v>
      </c>
      <c r="J1152" s="20"/>
    </row>
    <row r="1153" spans="1:10" ht="15">
      <c r="A1153" s="10">
        <v>44273</v>
      </c>
      <c r="B1153" s="15" t="s">
        <v>330</v>
      </c>
      <c r="C1153" s="11">
        <f t="shared" si="428"/>
        <v>65.00541711809318</v>
      </c>
      <c r="D1153" s="22" t="s">
        <v>61</v>
      </c>
      <c r="E1153" s="22">
        <v>4615</v>
      </c>
      <c r="F1153" s="22">
        <v>4585</v>
      </c>
      <c r="G1153" s="11">
        <f t="shared" si="429"/>
        <v>1950.1625135427953</v>
      </c>
      <c r="H1153" s="13">
        <f t="shared" si="427"/>
        <v>1950.1625135427953</v>
      </c>
      <c r="J1153" s="20"/>
    </row>
    <row r="1154" spans="1:10" ht="15">
      <c r="A1154" s="10">
        <v>44273</v>
      </c>
      <c r="B1154" s="15" t="s">
        <v>180</v>
      </c>
      <c r="C1154" s="11">
        <f t="shared" si="428"/>
        <v>238.0952380952381</v>
      </c>
      <c r="D1154" s="22" t="s">
        <v>61</v>
      </c>
      <c r="E1154" s="22">
        <v>1260</v>
      </c>
      <c r="F1154" s="22">
        <v>1270</v>
      </c>
      <c r="G1154" s="11">
        <f t="shared" si="429"/>
        <v>-2380.952380952381</v>
      </c>
      <c r="H1154" s="13">
        <f t="shared" si="427"/>
        <v>-2380.952380952381</v>
      </c>
      <c r="J1154" s="20"/>
    </row>
    <row r="1155" spans="1:10" ht="15">
      <c r="A1155" s="10">
        <v>44272</v>
      </c>
      <c r="B1155" s="15" t="s">
        <v>541</v>
      </c>
      <c r="C1155" s="11">
        <f t="shared" si="428"/>
        <v>310.88082901554407</v>
      </c>
      <c r="D1155" s="22" t="s">
        <v>61</v>
      </c>
      <c r="E1155" s="22">
        <v>965</v>
      </c>
      <c r="F1155" s="22">
        <v>957</v>
      </c>
      <c r="G1155" s="11">
        <f t="shared" si="429"/>
        <v>2487.0466321243525</v>
      </c>
      <c r="H1155" s="13">
        <f aca="true" t="shared" si="430" ref="H1155:H1163">SUM(G1155:G1155)</f>
        <v>2487.0466321243525</v>
      </c>
      <c r="J1155" s="20"/>
    </row>
    <row r="1156" spans="1:10" ht="15">
      <c r="A1156" s="10">
        <v>44272</v>
      </c>
      <c r="B1156" s="15" t="s">
        <v>353</v>
      </c>
      <c r="C1156" s="11">
        <f t="shared" si="428"/>
        <v>2685.765443151298</v>
      </c>
      <c r="D1156" s="22" t="s">
        <v>61</v>
      </c>
      <c r="E1156" s="22">
        <v>111.7</v>
      </c>
      <c r="F1156" s="22">
        <v>112.7</v>
      </c>
      <c r="G1156" s="11">
        <f t="shared" si="429"/>
        <v>-2685.765443151298</v>
      </c>
      <c r="H1156" s="13">
        <f t="shared" si="430"/>
        <v>-2685.765443151298</v>
      </c>
      <c r="J1156" s="20"/>
    </row>
    <row r="1157" spans="1:10" ht="15">
      <c r="A1157" s="10">
        <v>44272</v>
      </c>
      <c r="B1157" s="15" t="s">
        <v>577</v>
      </c>
      <c r="C1157" s="11">
        <f t="shared" si="428"/>
        <v>214.59227467811158</v>
      </c>
      <c r="D1157" s="22" t="s">
        <v>6</v>
      </c>
      <c r="E1157" s="22">
        <v>1398</v>
      </c>
      <c r="F1157" s="22">
        <v>1385</v>
      </c>
      <c r="G1157" s="11">
        <f>(F1157-E1157)*C1157</f>
        <v>-2789.6995708154504</v>
      </c>
      <c r="H1157" s="13">
        <f t="shared" si="430"/>
        <v>-2789.6995708154504</v>
      </c>
      <c r="J1157" s="20"/>
    </row>
    <row r="1158" spans="1:10" ht="15">
      <c r="A1158" s="10">
        <v>44271</v>
      </c>
      <c r="B1158" s="15" t="s">
        <v>252</v>
      </c>
      <c r="C1158" s="11">
        <f aca="true" t="shared" si="431" ref="C1158:C1163">(300000/E1158)</f>
        <v>151.8987341772152</v>
      </c>
      <c r="D1158" s="22" t="s">
        <v>6</v>
      </c>
      <c r="E1158" s="22">
        <v>1975</v>
      </c>
      <c r="F1158" s="22">
        <v>1990</v>
      </c>
      <c r="G1158" s="11">
        <f>(F1158-E1158)*C1158</f>
        <v>2278.481012658228</v>
      </c>
      <c r="H1158" s="13">
        <f t="shared" si="430"/>
        <v>2278.481012658228</v>
      </c>
      <c r="J1158" s="20"/>
    </row>
    <row r="1159" spans="1:10" ht="15">
      <c r="A1159" s="10">
        <v>44271</v>
      </c>
      <c r="B1159" s="15" t="s">
        <v>358</v>
      </c>
      <c r="C1159" s="11">
        <f t="shared" si="431"/>
        <v>176.47058823529412</v>
      </c>
      <c r="D1159" s="22" t="s">
        <v>6</v>
      </c>
      <c r="E1159" s="22">
        <v>1700</v>
      </c>
      <c r="F1159" s="22">
        <v>1680</v>
      </c>
      <c r="G1159" s="11">
        <f>(F1159-E1159)*C1159</f>
        <v>-3529.4117647058824</v>
      </c>
      <c r="H1159" s="13">
        <f t="shared" si="430"/>
        <v>-3529.4117647058824</v>
      </c>
      <c r="J1159" s="20"/>
    </row>
    <row r="1160" spans="1:10" ht="15">
      <c r="A1160" s="10">
        <v>44271</v>
      </c>
      <c r="B1160" s="15" t="s">
        <v>648</v>
      </c>
      <c r="C1160" s="11">
        <f t="shared" si="431"/>
        <v>590.5511811023622</v>
      </c>
      <c r="D1160" s="22" t="s">
        <v>6</v>
      </c>
      <c r="E1160" s="22">
        <v>508</v>
      </c>
      <c r="F1160" s="22">
        <v>503</v>
      </c>
      <c r="G1160" s="11">
        <f>(F1160-E1160)*C1160</f>
        <v>-2952.755905511811</v>
      </c>
      <c r="H1160" s="13">
        <f t="shared" si="430"/>
        <v>-2952.755905511811</v>
      </c>
      <c r="J1160" s="20"/>
    </row>
    <row r="1161" spans="1:10" ht="15">
      <c r="A1161" s="10">
        <v>44270</v>
      </c>
      <c r="B1161" s="15" t="s">
        <v>480</v>
      </c>
      <c r="C1161" s="11">
        <f t="shared" si="431"/>
        <v>1401.8691588785048</v>
      </c>
      <c r="D1161" s="22" t="s">
        <v>61</v>
      </c>
      <c r="E1161" s="22">
        <v>214</v>
      </c>
      <c r="F1161" s="22">
        <v>217</v>
      </c>
      <c r="G1161" s="11">
        <f>-(F1161-E1161)*C1161</f>
        <v>-4205.607476635514</v>
      </c>
      <c r="H1161" s="13">
        <f t="shared" si="430"/>
        <v>-4205.607476635514</v>
      </c>
      <c r="J1161" s="20"/>
    </row>
    <row r="1162" spans="1:10" ht="15">
      <c r="A1162" s="10">
        <v>44270</v>
      </c>
      <c r="B1162" s="15" t="s">
        <v>652</v>
      </c>
      <c r="C1162" s="11">
        <f t="shared" si="431"/>
        <v>324.3243243243243</v>
      </c>
      <c r="D1162" s="22" t="s">
        <v>61</v>
      </c>
      <c r="E1162" s="22">
        <v>925</v>
      </c>
      <c r="F1162" s="22">
        <v>938</v>
      </c>
      <c r="G1162" s="11">
        <f>-(F1162-E1162)*C1162</f>
        <v>-4216.216216216216</v>
      </c>
      <c r="H1162" s="13">
        <f t="shared" si="430"/>
        <v>-4216.216216216216</v>
      </c>
      <c r="J1162" s="20"/>
    </row>
    <row r="1163" spans="1:10" ht="15">
      <c r="A1163" s="10">
        <v>44270</v>
      </c>
      <c r="B1163" s="15" t="s">
        <v>647</v>
      </c>
      <c r="C1163" s="11">
        <f t="shared" si="431"/>
        <v>4702.194357366771</v>
      </c>
      <c r="D1163" s="22" t="s">
        <v>61</v>
      </c>
      <c r="E1163" s="22">
        <v>63.8</v>
      </c>
      <c r="F1163" s="22">
        <v>64.5</v>
      </c>
      <c r="G1163" s="11">
        <f>-(F1163-E1163)*C1163</f>
        <v>-3291.5360501567534</v>
      </c>
      <c r="H1163" s="13">
        <f t="shared" si="430"/>
        <v>-3291.5360501567534</v>
      </c>
      <c r="J1163" s="20"/>
    </row>
    <row r="1164" spans="1:10" ht="15">
      <c r="A1164" s="10">
        <v>44267</v>
      </c>
      <c r="B1164" s="15" t="s">
        <v>639</v>
      </c>
      <c r="C1164" s="11">
        <f aca="true" t="shared" si="432" ref="C1164:C1171">(300000/E1164)</f>
        <v>635.5932203389831</v>
      </c>
      <c r="D1164" s="22" t="s">
        <v>61</v>
      </c>
      <c r="E1164" s="22">
        <v>472</v>
      </c>
      <c r="F1164" s="22">
        <v>467</v>
      </c>
      <c r="G1164" s="11">
        <f aca="true" t="shared" si="433" ref="G1164:G1171">-(F1164-E1164)*C1164</f>
        <v>3177.9661016949153</v>
      </c>
      <c r="H1164" s="13">
        <f aca="true" t="shared" si="434" ref="H1164:H1172">SUM(G1164:G1164)</f>
        <v>3177.9661016949153</v>
      </c>
      <c r="J1164" s="20"/>
    </row>
    <row r="1165" spans="1:10" ht="15">
      <c r="A1165" s="10">
        <v>44267</v>
      </c>
      <c r="B1165" s="15" t="s">
        <v>381</v>
      </c>
      <c r="C1165" s="11">
        <f t="shared" si="432"/>
        <v>332.22591362126246</v>
      </c>
      <c r="D1165" s="22" t="s">
        <v>61</v>
      </c>
      <c r="E1165" s="22">
        <v>903</v>
      </c>
      <c r="F1165" s="22">
        <v>895</v>
      </c>
      <c r="G1165" s="11">
        <f t="shared" si="433"/>
        <v>2657.8073089700997</v>
      </c>
      <c r="H1165" s="13">
        <f t="shared" si="434"/>
        <v>2657.8073089700997</v>
      </c>
      <c r="J1165" s="20"/>
    </row>
    <row r="1166" spans="1:10" ht="15">
      <c r="A1166" s="10">
        <v>44267</v>
      </c>
      <c r="B1166" s="15" t="s">
        <v>630</v>
      </c>
      <c r="C1166" s="11">
        <f t="shared" si="432"/>
        <v>417.8272980501393</v>
      </c>
      <c r="D1166" s="22" t="s">
        <v>61</v>
      </c>
      <c r="E1166" s="22">
        <v>718</v>
      </c>
      <c r="F1166" s="22">
        <v>712</v>
      </c>
      <c r="G1166" s="11">
        <f t="shared" si="433"/>
        <v>2506.963788300836</v>
      </c>
      <c r="H1166" s="13">
        <f t="shared" si="434"/>
        <v>2506.963788300836</v>
      </c>
      <c r="J1166" s="20"/>
    </row>
    <row r="1167" spans="1:10" ht="15">
      <c r="A1167" s="10">
        <v>44267</v>
      </c>
      <c r="B1167" s="15" t="s">
        <v>252</v>
      </c>
      <c r="C1167" s="11">
        <f t="shared" si="432"/>
        <v>159.7444089456869</v>
      </c>
      <c r="D1167" s="22" t="s">
        <v>61</v>
      </c>
      <c r="E1167" s="22">
        <v>1878</v>
      </c>
      <c r="F1167" s="22">
        <v>1863</v>
      </c>
      <c r="G1167" s="11">
        <f t="shared" si="433"/>
        <v>2396.1661341853037</v>
      </c>
      <c r="H1167" s="13">
        <f t="shared" si="434"/>
        <v>2396.1661341853037</v>
      </c>
      <c r="J1167" s="20"/>
    </row>
    <row r="1168" spans="1:10" ht="15">
      <c r="A1168" s="10">
        <v>44267</v>
      </c>
      <c r="B1168" s="15" t="s">
        <v>639</v>
      </c>
      <c r="C1168" s="11">
        <f t="shared" si="432"/>
        <v>643.7768240343347</v>
      </c>
      <c r="D1168" s="22" t="s">
        <v>61</v>
      </c>
      <c r="E1168" s="22">
        <v>466</v>
      </c>
      <c r="F1168" s="22">
        <v>472</v>
      </c>
      <c r="G1168" s="11">
        <f t="shared" si="433"/>
        <v>-3862.660944206008</v>
      </c>
      <c r="H1168" s="13">
        <f t="shared" si="434"/>
        <v>-3862.660944206008</v>
      </c>
      <c r="J1168" s="20"/>
    </row>
    <row r="1169" spans="1:10" ht="15">
      <c r="A1169" s="10">
        <v>44265</v>
      </c>
      <c r="B1169" s="15" t="s">
        <v>188</v>
      </c>
      <c r="C1169" s="11">
        <f t="shared" si="432"/>
        <v>3797.46835443038</v>
      </c>
      <c r="D1169" s="22" t="s">
        <v>61</v>
      </c>
      <c r="E1169" s="22">
        <v>79</v>
      </c>
      <c r="F1169" s="22">
        <v>78.2</v>
      </c>
      <c r="G1169" s="11">
        <f t="shared" si="433"/>
        <v>3037.974683544293</v>
      </c>
      <c r="H1169" s="13">
        <f t="shared" si="434"/>
        <v>3037.974683544293</v>
      </c>
      <c r="J1169" s="20"/>
    </row>
    <row r="1170" spans="1:10" ht="15">
      <c r="A1170" s="10">
        <v>44265</v>
      </c>
      <c r="B1170" s="15" t="s">
        <v>108</v>
      </c>
      <c r="C1170" s="11">
        <f t="shared" si="432"/>
        <v>123.71134020618557</v>
      </c>
      <c r="D1170" s="22" t="s">
        <v>61</v>
      </c>
      <c r="E1170" s="22">
        <v>2425</v>
      </c>
      <c r="F1170" s="22">
        <v>2425</v>
      </c>
      <c r="G1170" s="11">
        <f t="shared" si="433"/>
        <v>0</v>
      </c>
      <c r="H1170" s="13">
        <f t="shared" si="434"/>
        <v>0</v>
      </c>
      <c r="J1170" s="20"/>
    </row>
    <row r="1171" spans="1:10" ht="15">
      <c r="A1171" s="10">
        <v>44265</v>
      </c>
      <c r="B1171" s="15" t="s">
        <v>543</v>
      </c>
      <c r="C1171" s="11">
        <f t="shared" si="432"/>
        <v>2027.027027027027</v>
      </c>
      <c r="D1171" s="22" t="s">
        <v>61</v>
      </c>
      <c r="E1171" s="22">
        <v>148</v>
      </c>
      <c r="F1171" s="22">
        <v>148</v>
      </c>
      <c r="G1171" s="11">
        <f t="shared" si="433"/>
        <v>0</v>
      </c>
      <c r="H1171" s="13">
        <f t="shared" si="434"/>
        <v>0</v>
      </c>
      <c r="J1171" s="20"/>
    </row>
    <row r="1172" spans="1:10" ht="15">
      <c r="A1172" s="10">
        <v>44264</v>
      </c>
      <c r="B1172" s="15" t="s">
        <v>249</v>
      </c>
      <c r="C1172" s="11">
        <f aca="true" t="shared" si="435" ref="C1172:C1177">(300000/E1172)</f>
        <v>3000</v>
      </c>
      <c r="D1172" s="22" t="s">
        <v>61</v>
      </c>
      <c r="E1172" s="22">
        <v>100</v>
      </c>
      <c r="F1172" s="22">
        <v>99.2</v>
      </c>
      <c r="G1172" s="11">
        <f aca="true" t="shared" si="436" ref="G1172:G1177">-(F1172-E1172)*C1172</f>
        <v>2399.9999999999914</v>
      </c>
      <c r="H1172" s="13">
        <f t="shared" si="434"/>
        <v>2399.9999999999914</v>
      </c>
      <c r="J1172" s="20"/>
    </row>
    <row r="1173" spans="1:10" ht="15">
      <c r="A1173" s="10">
        <v>44263</v>
      </c>
      <c r="B1173" s="15" t="s">
        <v>395</v>
      </c>
      <c r="C1173" s="11">
        <f t="shared" si="435"/>
        <v>1485.148514851485</v>
      </c>
      <c r="D1173" s="22" t="s">
        <v>61</v>
      </c>
      <c r="E1173" s="22">
        <v>202</v>
      </c>
      <c r="F1173" s="22">
        <v>200</v>
      </c>
      <c r="G1173" s="11">
        <f t="shared" si="436"/>
        <v>2970.29702970297</v>
      </c>
      <c r="H1173" s="13">
        <f aca="true" t="shared" si="437" ref="H1173:H1182">SUM(G1173:G1173)</f>
        <v>2970.29702970297</v>
      </c>
      <c r="J1173" s="20"/>
    </row>
    <row r="1174" spans="1:10" ht="15">
      <c r="A1174" s="10">
        <v>44263</v>
      </c>
      <c r="B1174" s="15" t="s">
        <v>648</v>
      </c>
      <c r="C1174" s="11">
        <f t="shared" si="435"/>
        <v>590.5511811023622</v>
      </c>
      <c r="D1174" s="22" t="s">
        <v>61</v>
      </c>
      <c r="E1174" s="22">
        <v>508</v>
      </c>
      <c r="F1174" s="22">
        <v>513</v>
      </c>
      <c r="G1174" s="11">
        <f t="shared" si="436"/>
        <v>-2952.755905511811</v>
      </c>
      <c r="H1174" s="13">
        <f t="shared" si="437"/>
        <v>-2952.755905511811</v>
      </c>
      <c r="J1174" s="20"/>
    </row>
    <row r="1175" spans="1:10" ht="15">
      <c r="A1175" s="10">
        <v>44260</v>
      </c>
      <c r="B1175" s="15" t="s">
        <v>474</v>
      </c>
      <c r="C1175" s="11">
        <f t="shared" si="435"/>
        <v>287.08133971291863</v>
      </c>
      <c r="D1175" s="22" t="s">
        <v>61</v>
      </c>
      <c r="E1175" s="22">
        <v>1045</v>
      </c>
      <c r="F1175" s="22">
        <v>1035</v>
      </c>
      <c r="G1175" s="11">
        <f t="shared" si="436"/>
        <v>2870.8133971291863</v>
      </c>
      <c r="H1175" s="13">
        <f t="shared" si="437"/>
        <v>2870.8133971291863</v>
      </c>
      <c r="J1175" s="20"/>
    </row>
    <row r="1176" spans="1:10" ht="15">
      <c r="A1176" s="10">
        <v>44260</v>
      </c>
      <c r="B1176" s="15" t="s">
        <v>652</v>
      </c>
      <c r="C1176" s="11">
        <f t="shared" si="435"/>
        <v>342.85714285714283</v>
      </c>
      <c r="D1176" s="22" t="s">
        <v>61</v>
      </c>
      <c r="E1176" s="22">
        <v>875</v>
      </c>
      <c r="F1176" s="22">
        <v>867</v>
      </c>
      <c r="G1176" s="11">
        <f t="shared" si="436"/>
        <v>2742.8571428571427</v>
      </c>
      <c r="H1176" s="13">
        <f t="shared" si="437"/>
        <v>2742.8571428571427</v>
      </c>
      <c r="J1176" s="20"/>
    </row>
    <row r="1177" spans="1:10" ht="15">
      <c r="A1177" s="10">
        <v>44260</v>
      </c>
      <c r="B1177" s="15" t="s">
        <v>355</v>
      </c>
      <c r="C1177" s="11">
        <f t="shared" si="435"/>
        <v>230.76923076923077</v>
      </c>
      <c r="D1177" s="22" t="s">
        <v>61</v>
      </c>
      <c r="E1177" s="22">
        <v>1300</v>
      </c>
      <c r="F1177" s="22">
        <v>1290</v>
      </c>
      <c r="G1177" s="11">
        <f t="shared" si="436"/>
        <v>2307.6923076923076</v>
      </c>
      <c r="H1177" s="13">
        <f t="shared" si="437"/>
        <v>2307.6923076923076</v>
      </c>
      <c r="J1177" s="20"/>
    </row>
    <row r="1178" spans="1:10" ht="15">
      <c r="A1178" s="10">
        <v>44259</v>
      </c>
      <c r="B1178" s="15" t="s">
        <v>527</v>
      </c>
      <c r="C1178" s="11">
        <f aca="true" t="shared" si="438" ref="C1178:C1185">(300000/E1178)</f>
        <v>2290.0763358778627</v>
      </c>
      <c r="D1178" s="22" t="s">
        <v>6</v>
      </c>
      <c r="E1178" s="22">
        <v>131</v>
      </c>
      <c r="F1178" s="22">
        <v>132.5</v>
      </c>
      <c r="G1178" s="11">
        <f aca="true" t="shared" si="439" ref="G1178:G1183">(F1178-E1178)*C1178</f>
        <v>3435.1145038167942</v>
      </c>
      <c r="H1178" s="13">
        <f t="shared" si="437"/>
        <v>3435.1145038167942</v>
      </c>
      <c r="J1178" s="20"/>
    </row>
    <row r="1179" spans="1:10" ht="15">
      <c r="A1179" s="10">
        <v>44259</v>
      </c>
      <c r="B1179" s="15" t="s">
        <v>317</v>
      </c>
      <c r="C1179" s="11">
        <f t="shared" si="438"/>
        <v>600</v>
      </c>
      <c r="D1179" s="22" t="s">
        <v>6</v>
      </c>
      <c r="E1179" s="22">
        <v>500</v>
      </c>
      <c r="F1179" s="22">
        <v>505</v>
      </c>
      <c r="G1179" s="11">
        <f t="shared" si="439"/>
        <v>3000</v>
      </c>
      <c r="H1179" s="13">
        <f t="shared" si="437"/>
        <v>3000</v>
      </c>
      <c r="J1179" s="20"/>
    </row>
    <row r="1180" spans="1:10" ht="15">
      <c r="A1180" s="10">
        <v>44259</v>
      </c>
      <c r="B1180" s="15" t="s">
        <v>651</v>
      </c>
      <c r="C1180" s="11">
        <f t="shared" si="438"/>
        <v>434.7826086956522</v>
      </c>
      <c r="D1180" s="22" t="s">
        <v>6</v>
      </c>
      <c r="E1180" s="22">
        <v>690</v>
      </c>
      <c r="F1180" s="22">
        <v>695</v>
      </c>
      <c r="G1180" s="11">
        <f t="shared" si="439"/>
        <v>2173.913043478261</v>
      </c>
      <c r="H1180" s="13">
        <f t="shared" si="437"/>
        <v>2173.913043478261</v>
      </c>
      <c r="J1180" s="20"/>
    </row>
    <row r="1181" spans="1:10" ht="15">
      <c r="A1181" s="10">
        <v>44258</v>
      </c>
      <c r="B1181" s="15" t="s">
        <v>651</v>
      </c>
      <c r="C1181" s="11">
        <f t="shared" si="438"/>
        <v>494.641384995878</v>
      </c>
      <c r="D1181" s="22" t="s">
        <v>6</v>
      </c>
      <c r="E1181" s="22">
        <v>606.5</v>
      </c>
      <c r="F1181" s="22">
        <v>612.5</v>
      </c>
      <c r="G1181" s="11">
        <f t="shared" si="439"/>
        <v>2967.848309975268</v>
      </c>
      <c r="H1181" s="13">
        <f t="shared" si="437"/>
        <v>2967.848309975268</v>
      </c>
      <c r="J1181" s="20"/>
    </row>
    <row r="1182" spans="1:10" ht="15">
      <c r="A1182" s="10">
        <v>44258</v>
      </c>
      <c r="B1182" s="15" t="s">
        <v>519</v>
      </c>
      <c r="C1182" s="11">
        <f t="shared" si="438"/>
        <v>151.5151515151515</v>
      </c>
      <c r="D1182" s="22" t="s">
        <v>6</v>
      </c>
      <c r="E1182" s="22">
        <v>1980</v>
      </c>
      <c r="F1182" s="22">
        <v>1995</v>
      </c>
      <c r="G1182" s="11">
        <f t="shared" si="439"/>
        <v>2272.7272727272725</v>
      </c>
      <c r="H1182" s="13">
        <f t="shared" si="437"/>
        <v>2272.7272727272725</v>
      </c>
      <c r="J1182" s="20"/>
    </row>
    <row r="1183" spans="1:10" ht="15">
      <c r="A1183" s="10">
        <v>44257</v>
      </c>
      <c r="B1183" s="15" t="s">
        <v>650</v>
      </c>
      <c r="C1183" s="11">
        <f t="shared" si="438"/>
        <v>2803.7383177570096</v>
      </c>
      <c r="D1183" s="22" t="s">
        <v>6</v>
      </c>
      <c r="E1183" s="22">
        <v>107</v>
      </c>
      <c r="F1183" s="22">
        <v>108</v>
      </c>
      <c r="G1183" s="11">
        <f t="shared" si="439"/>
        <v>2803.7383177570096</v>
      </c>
      <c r="H1183" s="13">
        <f aca="true" t="shared" si="440" ref="H1183:H1188">SUM(G1183:G1183)</f>
        <v>2803.7383177570096</v>
      </c>
      <c r="J1183" s="20"/>
    </row>
    <row r="1184" spans="1:10" ht="15">
      <c r="A1184" s="10">
        <v>44257</v>
      </c>
      <c r="B1184" s="15" t="s">
        <v>392</v>
      </c>
      <c r="C1184" s="11">
        <f t="shared" si="438"/>
        <v>117.8318931657502</v>
      </c>
      <c r="D1184" s="22" t="s">
        <v>61</v>
      </c>
      <c r="E1184" s="22">
        <v>2546</v>
      </c>
      <c r="F1184" s="22">
        <v>2558.45</v>
      </c>
      <c r="G1184" s="11">
        <f>-(F1184-E1184)*C1184</f>
        <v>-1467.0070699135686</v>
      </c>
      <c r="H1184" s="13">
        <f t="shared" si="440"/>
        <v>-1467.0070699135686</v>
      </c>
      <c r="J1184" s="20"/>
    </row>
    <row r="1185" spans="1:10" ht="15">
      <c r="A1185" s="10">
        <v>44257</v>
      </c>
      <c r="B1185" s="15" t="s">
        <v>337</v>
      </c>
      <c r="C1185" s="11">
        <f t="shared" si="438"/>
        <v>1167.3151750972763</v>
      </c>
      <c r="D1185" s="22" t="s">
        <v>6</v>
      </c>
      <c r="E1185" s="22">
        <v>257</v>
      </c>
      <c r="F1185" s="22">
        <v>254</v>
      </c>
      <c r="G1185" s="11">
        <f>(F1185-E1185)*C1185</f>
        <v>-3501.9455252918287</v>
      </c>
      <c r="H1185" s="13">
        <f t="shared" si="440"/>
        <v>-3501.9455252918287</v>
      </c>
      <c r="J1185" s="20"/>
    </row>
    <row r="1186" spans="1:10" ht="15">
      <c r="A1186" s="10">
        <v>44256</v>
      </c>
      <c r="B1186" s="15" t="s">
        <v>527</v>
      </c>
      <c r="C1186" s="11">
        <f aca="true" t="shared" si="441" ref="C1186:C1191">(300000/E1186)</f>
        <v>2325.5813953488373</v>
      </c>
      <c r="D1186" s="22" t="s">
        <v>6</v>
      </c>
      <c r="E1186" s="22">
        <v>129</v>
      </c>
      <c r="F1186" s="22">
        <v>130.5</v>
      </c>
      <c r="G1186" s="11">
        <f>(F1186-E1186)*C1186</f>
        <v>3488.3720930232557</v>
      </c>
      <c r="H1186" s="13">
        <f t="shared" si="440"/>
        <v>3488.3720930232557</v>
      </c>
      <c r="J1186" s="20"/>
    </row>
    <row r="1187" spans="1:10" ht="15">
      <c r="A1187" s="10">
        <v>44256</v>
      </c>
      <c r="B1187" s="15" t="s">
        <v>649</v>
      </c>
      <c r="C1187" s="11">
        <f t="shared" si="441"/>
        <v>898.2035928143713</v>
      </c>
      <c r="D1187" s="22" t="s">
        <v>6</v>
      </c>
      <c r="E1187" s="22">
        <v>334</v>
      </c>
      <c r="F1187" s="22">
        <v>337</v>
      </c>
      <c r="G1187" s="11">
        <f>(F1187-E1187)*C1187</f>
        <v>2694.6107784431138</v>
      </c>
      <c r="H1187" s="13">
        <f t="shared" si="440"/>
        <v>2694.6107784431138</v>
      </c>
      <c r="J1187" s="20"/>
    </row>
    <row r="1188" spans="1:10" ht="15">
      <c r="A1188" s="10">
        <v>44256</v>
      </c>
      <c r="B1188" s="15" t="s">
        <v>414</v>
      </c>
      <c r="C1188" s="11">
        <f t="shared" si="441"/>
        <v>1339.2857142857142</v>
      </c>
      <c r="D1188" s="22" t="s">
        <v>6</v>
      </c>
      <c r="E1188" s="22">
        <v>224</v>
      </c>
      <c r="F1188" s="22">
        <v>226</v>
      </c>
      <c r="G1188" s="11">
        <f>(F1188-E1188)*C1188</f>
        <v>2678.5714285714284</v>
      </c>
      <c r="H1188" s="13">
        <f t="shared" si="440"/>
        <v>2678.5714285714284</v>
      </c>
      <c r="J1188" s="20"/>
    </row>
    <row r="1189" spans="1:10" ht="15">
      <c r="A1189" s="10">
        <v>44253</v>
      </c>
      <c r="B1189" s="15" t="s">
        <v>389</v>
      </c>
      <c r="C1189" s="11">
        <f t="shared" si="441"/>
        <v>94.6969696969697</v>
      </c>
      <c r="D1189" s="22" t="s">
        <v>6</v>
      </c>
      <c r="E1189" s="22">
        <v>3168</v>
      </c>
      <c r="F1189" s="22">
        <v>3140</v>
      </c>
      <c r="G1189" s="11">
        <f>(F1189-E1189)*C1189</f>
        <v>-2651.5151515151515</v>
      </c>
      <c r="H1189" s="13">
        <f aca="true" t="shared" si="442" ref="H1189:H1194">SUM(G1189:G1189)</f>
        <v>-2651.5151515151515</v>
      </c>
      <c r="J1189" s="20"/>
    </row>
    <row r="1190" spans="1:10" ht="15">
      <c r="A1190" s="10">
        <v>44253</v>
      </c>
      <c r="B1190" s="15" t="s">
        <v>455</v>
      </c>
      <c r="C1190" s="11">
        <f t="shared" si="441"/>
        <v>3508.7719298245615</v>
      </c>
      <c r="D1190" s="22" t="s">
        <v>61</v>
      </c>
      <c r="E1190" s="22">
        <v>85.5</v>
      </c>
      <c r="F1190" s="22">
        <v>86.5</v>
      </c>
      <c r="G1190" s="11">
        <f>-(F1190-E1190)*C1190</f>
        <v>-3508.7719298245615</v>
      </c>
      <c r="H1190" s="13">
        <f t="shared" si="442"/>
        <v>-3508.7719298245615</v>
      </c>
      <c r="J1190" s="20"/>
    </row>
    <row r="1191" spans="1:10" ht="15">
      <c r="A1191" s="10">
        <v>44253</v>
      </c>
      <c r="B1191" s="15" t="s">
        <v>362</v>
      </c>
      <c r="C1191" s="11">
        <f t="shared" si="441"/>
        <v>1276.595744680851</v>
      </c>
      <c r="D1191" s="22" t="s">
        <v>61</v>
      </c>
      <c r="E1191" s="22">
        <v>235</v>
      </c>
      <c r="F1191" s="22">
        <v>238</v>
      </c>
      <c r="G1191" s="11">
        <f>-(F1191-E1191)*C1191</f>
        <v>-3829.7872340425533</v>
      </c>
      <c r="H1191" s="13">
        <f t="shared" si="442"/>
        <v>-3829.7872340425533</v>
      </c>
      <c r="J1191" s="20"/>
    </row>
    <row r="1192" spans="1:10" ht="15">
      <c r="A1192" s="10">
        <v>44252</v>
      </c>
      <c r="B1192" s="15" t="s">
        <v>414</v>
      </c>
      <c r="C1192" s="11">
        <f aca="true" t="shared" si="443" ref="C1192:C1199">(300000/E1192)</f>
        <v>1304.3478260869565</v>
      </c>
      <c r="D1192" s="22" t="s">
        <v>6</v>
      </c>
      <c r="E1192" s="22">
        <v>230</v>
      </c>
      <c r="F1192" s="22">
        <v>232</v>
      </c>
      <c r="G1192" s="11">
        <f aca="true" t="shared" si="444" ref="G1192:G1197">(F1192-E1192)*C1192</f>
        <v>2608.695652173913</v>
      </c>
      <c r="H1192" s="13">
        <f t="shared" si="442"/>
        <v>2608.695652173913</v>
      </c>
      <c r="J1192" s="20"/>
    </row>
    <row r="1193" spans="1:10" ht="15">
      <c r="A1193" s="10">
        <v>44252</v>
      </c>
      <c r="B1193" s="15" t="s">
        <v>47</v>
      </c>
      <c r="C1193" s="11">
        <f t="shared" si="443"/>
        <v>2510.460251046025</v>
      </c>
      <c r="D1193" s="22" t="s">
        <v>6</v>
      </c>
      <c r="E1193" s="22">
        <v>119.5</v>
      </c>
      <c r="F1193" s="22">
        <v>118</v>
      </c>
      <c r="G1193" s="11">
        <f t="shared" si="444"/>
        <v>-3765.6903765690377</v>
      </c>
      <c r="H1193" s="13">
        <f t="shared" si="442"/>
        <v>-3765.6903765690377</v>
      </c>
      <c r="J1193" s="20"/>
    </row>
    <row r="1194" spans="1:10" ht="15">
      <c r="A1194" s="10">
        <v>44252</v>
      </c>
      <c r="B1194" s="15" t="s">
        <v>519</v>
      </c>
      <c r="C1194" s="11">
        <f t="shared" si="443"/>
        <v>153.0612244897959</v>
      </c>
      <c r="D1194" s="22" t="s">
        <v>6</v>
      </c>
      <c r="E1194" s="22">
        <v>1960</v>
      </c>
      <c r="F1194" s="22">
        <v>1940</v>
      </c>
      <c r="G1194" s="11">
        <f t="shared" si="444"/>
        <v>-3061.224489795918</v>
      </c>
      <c r="H1194" s="13">
        <f t="shared" si="442"/>
        <v>-3061.224489795918</v>
      </c>
      <c r="J1194" s="20"/>
    </row>
    <row r="1195" spans="1:10" ht="15">
      <c r="A1195" s="10">
        <v>44251</v>
      </c>
      <c r="B1195" s="15" t="s">
        <v>358</v>
      </c>
      <c r="C1195" s="11">
        <f t="shared" si="443"/>
        <v>188.20577164366375</v>
      </c>
      <c r="D1195" s="22" t="s">
        <v>6</v>
      </c>
      <c r="E1195" s="22">
        <v>1594</v>
      </c>
      <c r="F1195" s="22">
        <v>1606</v>
      </c>
      <c r="G1195" s="11">
        <f t="shared" si="444"/>
        <v>2258.469259723965</v>
      </c>
      <c r="H1195" s="13">
        <f aca="true" t="shared" si="445" ref="H1195:H1202">SUM(G1195:G1195)</f>
        <v>2258.469259723965</v>
      </c>
      <c r="J1195" s="20"/>
    </row>
    <row r="1196" spans="1:10" ht="15">
      <c r="A1196" s="10">
        <v>44251</v>
      </c>
      <c r="B1196" s="15" t="s">
        <v>629</v>
      </c>
      <c r="C1196" s="11">
        <f t="shared" si="443"/>
        <v>88.49557522123894</v>
      </c>
      <c r="D1196" s="22" t="s">
        <v>6</v>
      </c>
      <c r="E1196" s="22">
        <v>3390</v>
      </c>
      <c r="F1196" s="22">
        <v>3405.55</v>
      </c>
      <c r="G1196" s="11">
        <f t="shared" si="444"/>
        <v>1376.1061946902817</v>
      </c>
      <c r="H1196" s="13">
        <f t="shared" si="445"/>
        <v>1376.1061946902817</v>
      </c>
      <c r="J1196" s="20"/>
    </row>
    <row r="1197" spans="1:10" ht="15">
      <c r="A1197" s="10">
        <v>44251</v>
      </c>
      <c r="B1197" s="15" t="s">
        <v>527</v>
      </c>
      <c r="C1197" s="11">
        <f t="shared" si="443"/>
        <v>2500</v>
      </c>
      <c r="D1197" s="22" t="s">
        <v>6</v>
      </c>
      <c r="E1197" s="22">
        <v>120</v>
      </c>
      <c r="F1197" s="22">
        <v>118.5</v>
      </c>
      <c r="G1197" s="11">
        <f t="shared" si="444"/>
        <v>-3750</v>
      </c>
      <c r="H1197" s="13">
        <f t="shared" si="445"/>
        <v>-3750</v>
      </c>
      <c r="J1197" s="20"/>
    </row>
    <row r="1198" spans="1:10" ht="15">
      <c r="A1198" s="10">
        <v>44250</v>
      </c>
      <c r="B1198" s="15" t="s">
        <v>631</v>
      </c>
      <c r="C1198" s="11">
        <f t="shared" si="443"/>
        <v>157.89473684210526</v>
      </c>
      <c r="D1198" s="22" t="s">
        <v>61</v>
      </c>
      <c r="E1198" s="22">
        <v>1900</v>
      </c>
      <c r="F1198" s="22">
        <v>1885</v>
      </c>
      <c r="G1198" s="11">
        <f>-(F1198-E1198)*C1198</f>
        <v>2368.4210526315787</v>
      </c>
      <c r="H1198" s="13">
        <f t="shared" si="445"/>
        <v>2368.4210526315787</v>
      </c>
      <c r="J1198" s="20"/>
    </row>
    <row r="1199" spans="1:10" ht="15">
      <c r="A1199" s="10">
        <v>44250</v>
      </c>
      <c r="B1199" s="15" t="s">
        <v>519</v>
      </c>
      <c r="C1199" s="11">
        <f t="shared" si="443"/>
        <v>157.72870662460568</v>
      </c>
      <c r="D1199" s="22" t="s">
        <v>6</v>
      </c>
      <c r="E1199" s="22">
        <v>1902</v>
      </c>
      <c r="F1199" s="22">
        <v>1917</v>
      </c>
      <c r="G1199" s="11">
        <f>(F1199-E1199)*C1199</f>
        <v>2365.930599369085</v>
      </c>
      <c r="H1199" s="13">
        <f t="shared" si="445"/>
        <v>2365.930599369085</v>
      </c>
      <c r="J1199" s="20"/>
    </row>
    <row r="1200" spans="1:10" ht="15">
      <c r="A1200" s="10">
        <v>44249</v>
      </c>
      <c r="B1200" s="15" t="s">
        <v>528</v>
      </c>
      <c r="C1200" s="11">
        <f aca="true" t="shared" si="446" ref="C1200:C1205">(300000/E1200)</f>
        <v>570.3422053231939</v>
      </c>
      <c r="D1200" s="22" t="s">
        <v>61</v>
      </c>
      <c r="E1200" s="22">
        <v>526</v>
      </c>
      <c r="F1200" s="22">
        <v>526</v>
      </c>
      <c r="G1200" s="11">
        <f>-(F1200-E1200)*C1200</f>
        <v>0</v>
      </c>
      <c r="H1200" s="13">
        <f t="shared" si="445"/>
        <v>0</v>
      </c>
      <c r="J1200" s="20"/>
    </row>
    <row r="1201" spans="1:10" ht="15">
      <c r="A1201" s="10">
        <v>44249</v>
      </c>
      <c r="B1201" s="15" t="s">
        <v>149</v>
      </c>
      <c r="C1201" s="11">
        <f t="shared" si="446"/>
        <v>1293.103448275862</v>
      </c>
      <c r="D1201" s="22" t="s">
        <v>61</v>
      </c>
      <c r="E1201" s="22">
        <v>232</v>
      </c>
      <c r="F1201" s="22">
        <v>232</v>
      </c>
      <c r="G1201" s="11">
        <f>-(F1201-E1201)*C1201</f>
        <v>0</v>
      </c>
      <c r="H1201" s="13">
        <f t="shared" si="445"/>
        <v>0</v>
      </c>
      <c r="J1201" s="20"/>
    </row>
    <row r="1202" spans="1:10" ht="15">
      <c r="A1202" s="10">
        <v>44249</v>
      </c>
      <c r="B1202" s="15" t="s">
        <v>548</v>
      </c>
      <c r="C1202" s="11">
        <f t="shared" si="446"/>
        <v>215.8273381294964</v>
      </c>
      <c r="D1202" s="22" t="s">
        <v>61</v>
      </c>
      <c r="E1202" s="22">
        <v>1390</v>
      </c>
      <c r="F1202" s="22">
        <v>1395</v>
      </c>
      <c r="G1202" s="11">
        <f>-(F1202-E1202)*C1202</f>
        <v>-1079.136690647482</v>
      </c>
      <c r="H1202" s="13">
        <f t="shared" si="445"/>
        <v>-1079.136690647482</v>
      </c>
      <c r="J1202" s="20"/>
    </row>
    <row r="1203" spans="1:10" ht="15">
      <c r="A1203" s="10">
        <v>44246</v>
      </c>
      <c r="B1203" s="15" t="s">
        <v>601</v>
      </c>
      <c r="C1203" s="11">
        <f t="shared" si="446"/>
        <v>495.0495049504951</v>
      </c>
      <c r="D1203" s="22" t="s">
        <v>6</v>
      </c>
      <c r="E1203" s="22">
        <v>606</v>
      </c>
      <c r="F1203" s="22">
        <v>612</v>
      </c>
      <c r="G1203" s="11">
        <f aca="true" t="shared" si="447" ref="G1203:G1210">(F1203-E1203)*C1203</f>
        <v>2970.2970297029706</v>
      </c>
      <c r="H1203" s="13">
        <f aca="true" t="shared" si="448" ref="H1203:H1211">SUM(G1203:G1203)</f>
        <v>2970.2970297029706</v>
      </c>
      <c r="J1203" s="20"/>
    </row>
    <row r="1204" spans="1:10" ht="15">
      <c r="A1204" s="10">
        <v>44246</v>
      </c>
      <c r="B1204" s="15" t="s">
        <v>648</v>
      </c>
      <c r="C1204" s="11">
        <f t="shared" si="446"/>
        <v>600</v>
      </c>
      <c r="D1204" s="22" t="s">
        <v>6</v>
      </c>
      <c r="E1204" s="22">
        <v>500</v>
      </c>
      <c r="F1204" s="22">
        <v>504.75</v>
      </c>
      <c r="G1204" s="11">
        <f t="shared" si="447"/>
        <v>2850</v>
      </c>
      <c r="H1204" s="13">
        <f>SUM(G1204:G1204)</f>
        <v>2850</v>
      </c>
      <c r="J1204" s="20"/>
    </row>
    <row r="1205" spans="1:10" ht="15">
      <c r="A1205" s="10">
        <v>44246</v>
      </c>
      <c r="B1205" s="15" t="s">
        <v>647</v>
      </c>
      <c r="C1205" s="11">
        <f t="shared" si="446"/>
        <v>5033.557046979866</v>
      </c>
      <c r="D1205" s="22" t="s">
        <v>6</v>
      </c>
      <c r="E1205" s="22">
        <v>59.6</v>
      </c>
      <c r="F1205" s="22">
        <v>60.1</v>
      </c>
      <c r="G1205" s="11">
        <f t="shared" si="447"/>
        <v>2516.778523489933</v>
      </c>
      <c r="H1205" s="13">
        <f t="shared" si="448"/>
        <v>2516.778523489933</v>
      </c>
      <c r="J1205" s="20"/>
    </row>
    <row r="1206" spans="1:10" ht="15">
      <c r="A1206" s="10">
        <v>44245</v>
      </c>
      <c r="B1206" s="15" t="s">
        <v>647</v>
      </c>
      <c r="C1206" s="11">
        <f aca="true" t="shared" si="449" ref="C1206:C1211">(300000/E1206)</f>
        <v>5145.797598627788</v>
      </c>
      <c r="D1206" s="22" t="s">
        <v>6</v>
      </c>
      <c r="E1206" s="22">
        <v>58.3</v>
      </c>
      <c r="F1206" s="22">
        <v>58.8</v>
      </c>
      <c r="G1206" s="11">
        <f t="shared" si="447"/>
        <v>2572.898799313894</v>
      </c>
      <c r="H1206" s="13">
        <f t="shared" si="448"/>
        <v>2572.898799313894</v>
      </c>
      <c r="J1206" s="20"/>
    </row>
    <row r="1207" spans="1:10" ht="15">
      <c r="A1207" s="10">
        <v>44245</v>
      </c>
      <c r="B1207" s="15" t="s">
        <v>414</v>
      </c>
      <c r="C1207" s="11">
        <f t="shared" si="449"/>
        <v>1270.6480304955528</v>
      </c>
      <c r="D1207" s="22" t="s">
        <v>6</v>
      </c>
      <c r="E1207" s="22">
        <v>236.1</v>
      </c>
      <c r="F1207" s="22">
        <v>238.1</v>
      </c>
      <c r="G1207" s="11">
        <f t="shared" si="447"/>
        <v>2541.2960609911056</v>
      </c>
      <c r="H1207" s="13">
        <f t="shared" si="448"/>
        <v>2541.2960609911056</v>
      </c>
      <c r="J1207" s="20"/>
    </row>
    <row r="1208" spans="1:10" ht="15">
      <c r="A1208" s="10">
        <v>44245</v>
      </c>
      <c r="B1208" s="15" t="s">
        <v>627</v>
      </c>
      <c r="C1208" s="11">
        <f t="shared" si="449"/>
        <v>243.90243902439025</v>
      </c>
      <c r="D1208" s="22" t="s">
        <v>6</v>
      </c>
      <c r="E1208" s="22">
        <v>1230</v>
      </c>
      <c r="F1208" s="22">
        <v>1215</v>
      </c>
      <c r="G1208" s="11">
        <f t="shared" si="447"/>
        <v>-3658.5365853658536</v>
      </c>
      <c r="H1208" s="13">
        <f t="shared" si="448"/>
        <v>-3658.5365853658536</v>
      </c>
      <c r="J1208" s="20"/>
    </row>
    <row r="1209" spans="1:10" ht="15">
      <c r="A1209" s="10">
        <v>44244</v>
      </c>
      <c r="B1209" s="15" t="s">
        <v>414</v>
      </c>
      <c r="C1209" s="11">
        <f t="shared" si="449"/>
        <v>1301.5184381778743</v>
      </c>
      <c r="D1209" s="22" t="s">
        <v>6</v>
      </c>
      <c r="E1209" s="22">
        <v>230.5</v>
      </c>
      <c r="F1209" s="22">
        <v>229.85</v>
      </c>
      <c r="G1209" s="11">
        <f t="shared" si="447"/>
        <v>-845.9869848156256</v>
      </c>
      <c r="H1209" s="13">
        <f t="shared" si="448"/>
        <v>-845.9869848156256</v>
      </c>
      <c r="J1209" s="20"/>
    </row>
    <row r="1210" spans="1:10" ht="15">
      <c r="A1210" s="10">
        <v>44244</v>
      </c>
      <c r="B1210" s="15" t="s">
        <v>552</v>
      </c>
      <c r="C1210" s="11">
        <f t="shared" si="449"/>
        <v>451.8072289156627</v>
      </c>
      <c r="D1210" s="22" t="s">
        <v>6</v>
      </c>
      <c r="E1210" s="22">
        <v>664</v>
      </c>
      <c r="F1210" s="22">
        <v>657</v>
      </c>
      <c r="G1210" s="11">
        <f t="shared" si="447"/>
        <v>-3162.650602409639</v>
      </c>
      <c r="H1210" s="13">
        <f t="shared" si="448"/>
        <v>-3162.650602409639</v>
      </c>
      <c r="J1210" s="20"/>
    </row>
    <row r="1211" spans="1:10" ht="15">
      <c r="A1211" s="10">
        <v>44244</v>
      </c>
      <c r="B1211" s="15" t="s">
        <v>640</v>
      </c>
      <c r="C1211" s="11">
        <f t="shared" si="449"/>
        <v>869.5652173913044</v>
      </c>
      <c r="D1211" s="22" t="s">
        <v>61</v>
      </c>
      <c r="E1211" s="22">
        <v>345</v>
      </c>
      <c r="F1211" s="22">
        <v>350</v>
      </c>
      <c r="G1211" s="11">
        <f>-(F1211-E1211)*C1211</f>
        <v>-4347.826086956522</v>
      </c>
      <c r="H1211" s="13">
        <f t="shared" si="448"/>
        <v>-4347.826086956522</v>
      </c>
      <c r="J1211" s="20"/>
    </row>
    <row r="1212" spans="1:10" ht="15">
      <c r="A1212" s="10">
        <v>44243</v>
      </c>
      <c r="B1212" s="15" t="s">
        <v>253</v>
      </c>
      <c r="C1212" s="11">
        <f aca="true" t="shared" si="450" ref="C1212:C1219">(300000/E1212)</f>
        <v>3054.989816700611</v>
      </c>
      <c r="D1212" s="22" t="s">
        <v>6</v>
      </c>
      <c r="E1212" s="22">
        <v>98.2</v>
      </c>
      <c r="F1212" s="22">
        <v>99.15</v>
      </c>
      <c r="G1212" s="11">
        <f>(F1212-E1212)*C1212</f>
        <v>2902.240325865589</v>
      </c>
      <c r="H1212" s="13">
        <f aca="true" t="shared" si="451" ref="H1212:H1219">SUM(G1212:G1212)</f>
        <v>2902.240325865589</v>
      </c>
      <c r="J1212" s="20"/>
    </row>
    <row r="1213" spans="1:10" ht="15">
      <c r="A1213" s="10">
        <v>44243</v>
      </c>
      <c r="B1213" s="15" t="s">
        <v>125</v>
      </c>
      <c r="C1213" s="11">
        <f t="shared" si="450"/>
        <v>900.9009009009009</v>
      </c>
      <c r="D1213" s="22" t="s">
        <v>6</v>
      </c>
      <c r="E1213" s="22">
        <v>333</v>
      </c>
      <c r="F1213" s="22">
        <v>335.9</v>
      </c>
      <c r="G1213" s="11">
        <f>(F1213-E1213)*C1213</f>
        <v>2612.612612612592</v>
      </c>
      <c r="H1213" s="13">
        <f t="shared" si="451"/>
        <v>2612.612612612592</v>
      </c>
      <c r="J1213" s="20"/>
    </row>
    <row r="1214" spans="1:10" ht="15">
      <c r="A1214" s="10">
        <v>44243</v>
      </c>
      <c r="B1214" s="15" t="s">
        <v>389</v>
      </c>
      <c r="C1214" s="11">
        <f t="shared" si="450"/>
        <v>93.02325581395348</v>
      </c>
      <c r="D1214" s="22" t="s">
        <v>6</v>
      </c>
      <c r="E1214" s="22">
        <v>3225</v>
      </c>
      <c r="F1214" s="22">
        <v>3250</v>
      </c>
      <c r="G1214" s="11">
        <f>(F1214-E1214)*C1214</f>
        <v>2325.581395348837</v>
      </c>
      <c r="H1214" s="13">
        <f t="shared" si="451"/>
        <v>2325.581395348837</v>
      </c>
      <c r="J1214" s="20"/>
    </row>
    <row r="1215" spans="1:10" ht="15">
      <c r="A1215" s="10">
        <v>44243</v>
      </c>
      <c r="B1215" s="15" t="s">
        <v>381</v>
      </c>
      <c r="C1215" s="11">
        <f t="shared" si="450"/>
        <v>350.87719298245617</v>
      </c>
      <c r="D1215" s="22" t="s">
        <v>6</v>
      </c>
      <c r="E1215" s="22">
        <v>855</v>
      </c>
      <c r="F1215" s="22">
        <v>847</v>
      </c>
      <c r="G1215" s="11">
        <f>(F1215-E1215)*C1215</f>
        <v>-2807.0175438596493</v>
      </c>
      <c r="H1215" s="13">
        <f t="shared" si="451"/>
        <v>-2807.0175438596493</v>
      </c>
      <c r="J1215" s="20"/>
    </row>
    <row r="1216" spans="1:10" ht="15">
      <c r="A1216" s="10">
        <v>44243</v>
      </c>
      <c r="B1216" s="15" t="s">
        <v>519</v>
      </c>
      <c r="C1216" s="11">
        <f t="shared" si="450"/>
        <v>167.5977653631285</v>
      </c>
      <c r="D1216" s="22" t="s">
        <v>61</v>
      </c>
      <c r="E1216" s="22">
        <v>1790</v>
      </c>
      <c r="F1216" s="22">
        <v>1815</v>
      </c>
      <c r="G1216" s="11">
        <f>-(F1216-E1216)*C1216</f>
        <v>-4189.944134078212</v>
      </c>
      <c r="H1216" s="13">
        <f t="shared" si="451"/>
        <v>-4189.944134078212</v>
      </c>
      <c r="J1216" s="20"/>
    </row>
    <row r="1217" spans="1:10" ht="15">
      <c r="A1217" s="10">
        <v>44242</v>
      </c>
      <c r="B1217" s="15" t="s">
        <v>389</v>
      </c>
      <c r="C1217" s="11">
        <f t="shared" si="450"/>
        <v>106.38297872340425</v>
      </c>
      <c r="D1217" s="22" t="s">
        <v>6</v>
      </c>
      <c r="E1217" s="22">
        <v>2820</v>
      </c>
      <c r="F1217" s="22">
        <v>2850</v>
      </c>
      <c r="G1217" s="11">
        <f>(F1217-E1217)*C1217</f>
        <v>3191.4893617021276</v>
      </c>
      <c r="H1217" s="13">
        <f t="shared" si="451"/>
        <v>3191.4893617021276</v>
      </c>
      <c r="J1217" s="20"/>
    </row>
    <row r="1218" spans="1:10" ht="15">
      <c r="A1218" s="10">
        <v>44242</v>
      </c>
      <c r="B1218" s="15" t="s">
        <v>395</v>
      </c>
      <c r="C1218" s="11">
        <f t="shared" si="450"/>
        <v>1395.3488372093022</v>
      </c>
      <c r="D1218" s="22" t="s">
        <v>6</v>
      </c>
      <c r="E1218" s="22">
        <v>215</v>
      </c>
      <c r="F1218" s="22">
        <v>217</v>
      </c>
      <c r="G1218" s="11">
        <f>(F1218-E1218)*C1218</f>
        <v>2790.6976744186045</v>
      </c>
      <c r="H1218" s="13">
        <f t="shared" si="451"/>
        <v>2790.6976744186045</v>
      </c>
      <c r="J1218" s="20"/>
    </row>
    <row r="1219" spans="1:10" ht="15">
      <c r="A1219" s="10">
        <v>44242</v>
      </c>
      <c r="B1219" s="15" t="s">
        <v>355</v>
      </c>
      <c r="C1219" s="11">
        <f t="shared" si="450"/>
        <v>196.72131147540983</v>
      </c>
      <c r="D1219" s="22" t="s">
        <v>6</v>
      </c>
      <c r="E1219" s="22">
        <v>1525</v>
      </c>
      <c r="F1219" s="22">
        <v>1509</v>
      </c>
      <c r="G1219" s="11">
        <f>(F1219-E1219)*C1219</f>
        <v>-3147.5409836065573</v>
      </c>
      <c r="H1219" s="13">
        <f t="shared" si="451"/>
        <v>-3147.5409836065573</v>
      </c>
      <c r="J1219" s="20"/>
    </row>
    <row r="1220" spans="1:10" ht="15">
      <c r="A1220" s="10">
        <v>44239</v>
      </c>
      <c r="B1220" s="15" t="s">
        <v>395</v>
      </c>
      <c r="C1220" s="11">
        <f aca="true" t="shared" si="452" ref="C1220:C1227">(300000/E1220)</f>
        <v>1463.4146341463415</v>
      </c>
      <c r="D1220" s="22" t="s">
        <v>6</v>
      </c>
      <c r="E1220" s="22">
        <v>205</v>
      </c>
      <c r="F1220" s="22">
        <v>207</v>
      </c>
      <c r="G1220" s="11">
        <f>(F1220-E1220)*C1220</f>
        <v>2926.829268292683</v>
      </c>
      <c r="H1220" s="13">
        <f aca="true" t="shared" si="453" ref="H1220:H1227">SUM(G1220:G1220)</f>
        <v>2926.829268292683</v>
      </c>
      <c r="J1220" s="20"/>
    </row>
    <row r="1221" spans="1:10" ht="15">
      <c r="A1221" s="10">
        <v>44239</v>
      </c>
      <c r="B1221" s="15" t="s">
        <v>334</v>
      </c>
      <c r="C1221" s="11">
        <f t="shared" si="452"/>
        <v>1626.0162601626016</v>
      </c>
      <c r="D1221" s="22" t="s">
        <v>6</v>
      </c>
      <c r="E1221" s="22">
        <v>184.5</v>
      </c>
      <c r="F1221" s="22">
        <v>186</v>
      </c>
      <c r="G1221" s="11">
        <f>(F1221-E1221)*C1221</f>
        <v>2439.0243902439024</v>
      </c>
      <c r="H1221" s="13">
        <f t="shared" si="453"/>
        <v>2439.0243902439024</v>
      </c>
      <c r="J1221" s="20"/>
    </row>
    <row r="1222" spans="1:10" ht="15">
      <c r="A1222" s="10">
        <v>44239</v>
      </c>
      <c r="B1222" s="15" t="s">
        <v>391</v>
      </c>
      <c r="C1222" s="11">
        <f t="shared" si="452"/>
        <v>1643.835616438356</v>
      </c>
      <c r="D1222" s="22" t="s">
        <v>61</v>
      </c>
      <c r="E1222" s="22">
        <v>182.5</v>
      </c>
      <c r="F1222" s="22">
        <v>182.5</v>
      </c>
      <c r="G1222" s="11">
        <f>-(F1222-E1222)*C1222</f>
        <v>0</v>
      </c>
      <c r="H1222" s="13">
        <f t="shared" si="453"/>
        <v>0</v>
      </c>
      <c r="J1222" s="20"/>
    </row>
    <row r="1223" spans="1:10" ht="15">
      <c r="A1223" s="10">
        <v>44239</v>
      </c>
      <c r="B1223" s="15" t="s">
        <v>577</v>
      </c>
      <c r="C1223" s="11">
        <f t="shared" si="452"/>
        <v>228.13688212927758</v>
      </c>
      <c r="D1223" s="22" t="s">
        <v>6</v>
      </c>
      <c r="E1223" s="22">
        <v>1315</v>
      </c>
      <c r="F1223" s="22">
        <v>1310</v>
      </c>
      <c r="G1223" s="11">
        <f>(F1223-E1223)*C1223</f>
        <v>-1140.684410646388</v>
      </c>
      <c r="H1223" s="13">
        <f t="shared" si="453"/>
        <v>-1140.684410646388</v>
      </c>
      <c r="J1223" s="20"/>
    </row>
    <row r="1224" spans="1:10" ht="15">
      <c r="A1224" s="10">
        <v>44238</v>
      </c>
      <c r="B1224" s="15" t="s">
        <v>395</v>
      </c>
      <c r="C1224" s="11">
        <f t="shared" si="452"/>
        <v>1554.4041450777202</v>
      </c>
      <c r="D1224" s="22" t="s">
        <v>6</v>
      </c>
      <c r="E1224" s="22">
        <v>193</v>
      </c>
      <c r="F1224" s="22">
        <v>195</v>
      </c>
      <c r="G1224" s="11">
        <f>(F1224-E1224)*C1224</f>
        <v>3108.8082901554403</v>
      </c>
      <c r="H1224" s="13">
        <f t="shared" si="453"/>
        <v>3108.8082901554403</v>
      </c>
      <c r="J1224" s="20"/>
    </row>
    <row r="1225" spans="1:10" ht="15">
      <c r="A1225" s="10">
        <v>44238</v>
      </c>
      <c r="B1225" s="15" t="s">
        <v>381</v>
      </c>
      <c r="C1225" s="11">
        <f t="shared" si="452"/>
        <v>373.13432835820896</v>
      </c>
      <c r="D1225" s="22" t="s">
        <v>6</v>
      </c>
      <c r="E1225" s="22">
        <v>804</v>
      </c>
      <c r="F1225" s="22">
        <v>812</v>
      </c>
      <c r="G1225" s="11">
        <f>(F1225-E1225)*C1225</f>
        <v>2985.0746268656717</v>
      </c>
      <c r="H1225" s="13">
        <f t="shared" si="453"/>
        <v>2985.0746268656717</v>
      </c>
      <c r="J1225" s="20"/>
    </row>
    <row r="1226" spans="1:10" ht="15">
      <c r="A1226" s="10">
        <v>44238</v>
      </c>
      <c r="B1226" s="15" t="s">
        <v>395</v>
      </c>
      <c r="C1226" s="11">
        <f t="shared" si="452"/>
        <v>1522.8426395939086</v>
      </c>
      <c r="D1226" s="22" t="s">
        <v>6</v>
      </c>
      <c r="E1226" s="22">
        <v>197</v>
      </c>
      <c r="F1226" s="22">
        <v>198.5</v>
      </c>
      <c r="G1226" s="11">
        <f>(F1226-E1226)*C1226</f>
        <v>2284.263959390863</v>
      </c>
      <c r="H1226" s="13">
        <f t="shared" si="453"/>
        <v>2284.263959390863</v>
      </c>
      <c r="J1226" s="20"/>
    </row>
    <row r="1227" spans="1:10" ht="15">
      <c r="A1227" s="10">
        <v>44238</v>
      </c>
      <c r="B1227" s="15" t="s">
        <v>627</v>
      </c>
      <c r="C1227" s="11">
        <f t="shared" si="452"/>
        <v>254.23728813559322</v>
      </c>
      <c r="D1227" s="22" t="s">
        <v>6</v>
      </c>
      <c r="E1227" s="22">
        <v>1180</v>
      </c>
      <c r="F1227" s="22">
        <v>1165</v>
      </c>
      <c r="G1227" s="11">
        <f>(F1227-E1227)*C1227</f>
        <v>-3813.5593220338983</v>
      </c>
      <c r="H1227" s="13">
        <f t="shared" si="453"/>
        <v>-3813.5593220338983</v>
      </c>
      <c r="J1227" s="20"/>
    </row>
    <row r="1228" spans="1:10" ht="15">
      <c r="A1228" s="10">
        <v>44237</v>
      </c>
      <c r="B1228" s="15" t="s">
        <v>646</v>
      </c>
      <c r="C1228" s="11">
        <f aca="true" t="shared" si="454" ref="C1228:C1234">(300000/E1228)</f>
        <v>397.8779840848806</v>
      </c>
      <c r="D1228" s="22" t="s">
        <v>61</v>
      </c>
      <c r="E1228" s="22">
        <v>754</v>
      </c>
      <c r="F1228" s="22">
        <v>747</v>
      </c>
      <c r="G1228" s="11">
        <f>-(F1228-E1228)*C1228</f>
        <v>2785.1458885941643</v>
      </c>
      <c r="H1228" s="13">
        <f aca="true" t="shared" si="455" ref="H1228:H1234">SUM(G1228:G1228)</f>
        <v>2785.1458885941643</v>
      </c>
      <c r="J1228" s="20"/>
    </row>
    <row r="1229" spans="1:10" ht="15">
      <c r="A1229" s="10">
        <v>44237</v>
      </c>
      <c r="B1229" s="15" t="s">
        <v>446</v>
      </c>
      <c r="C1229" s="11">
        <f t="shared" si="454"/>
        <v>511.1603339580849</v>
      </c>
      <c r="D1229" s="22" t="s">
        <v>61</v>
      </c>
      <c r="E1229" s="22">
        <v>586.9</v>
      </c>
      <c r="F1229" s="22">
        <v>583</v>
      </c>
      <c r="G1229" s="11">
        <f>-(F1229-E1229)*C1229</f>
        <v>1993.5253024365195</v>
      </c>
      <c r="H1229" s="13">
        <f t="shared" si="455"/>
        <v>1993.5253024365195</v>
      </c>
      <c r="J1229" s="20"/>
    </row>
    <row r="1230" spans="1:10" ht="15">
      <c r="A1230" s="10">
        <v>44237</v>
      </c>
      <c r="B1230" s="15" t="s">
        <v>330</v>
      </c>
      <c r="C1230" s="11">
        <f t="shared" si="454"/>
        <v>58.2977069568597</v>
      </c>
      <c r="D1230" s="22" t="s">
        <v>6</v>
      </c>
      <c r="E1230" s="22">
        <v>5146</v>
      </c>
      <c r="F1230" s="22">
        <v>5140</v>
      </c>
      <c r="G1230" s="11">
        <f>(F1230-E1230)*C1230</f>
        <v>-349.78624174115816</v>
      </c>
      <c r="H1230" s="13">
        <f t="shared" si="455"/>
        <v>-349.78624174115816</v>
      </c>
      <c r="J1230" s="20"/>
    </row>
    <row r="1231" spans="1:10" ht="15">
      <c r="A1231" s="10">
        <v>44237</v>
      </c>
      <c r="B1231" s="15" t="s">
        <v>365</v>
      </c>
      <c r="C1231" s="11">
        <f t="shared" si="454"/>
        <v>3550.2958579881656</v>
      </c>
      <c r="D1231" s="22" t="s">
        <v>61</v>
      </c>
      <c r="E1231" s="22">
        <v>84.5</v>
      </c>
      <c r="F1231" s="22">
        <v>84.8</v>
      </c>
      <c r="G1231" s="11">
        <f>-(F1231-E1231)*C1231</f>
        <v>-1065.0887573964396</v>
      </c>
      <c r="H1231" s="13">
        <f t="shared" si="455"/>
        <v>-1065.0887573964396</v>
      </c>
      <c r="J1231" s="20"/>
    </row>
    <row r="1232" spans="1:10" ht="15">
      <c r="A1232" s="10">
        <v>44236</v>
      </c>
      <c r="B1232" s="15" t="s">
        <v>339</v>
      </c>
      <c r="C1232" s="11">
        <f t="shared" si="454"/>
        <v>576.9230769230769</v>
      </c>
      <c r="D1232" s="22" t="s">
        <v>61</v>
      </c>
      <c r="E1232" s="22">
        <v>520</v>
      </c>
      <c r="F1232" s="22">
        <v>515</v>
      </c>
      <c r="G1232" s="11">
        <f>-(F1232-E1232)*C1232</f>
        <v>2884.6153846153848</v>
      </c>
      <c r="H1232" s="13">
        <f t="shared" si="455"/>
        <v>2884.6153846153848</v>
      </c>
      <c r="J1232" s="20"/>
    </row>
    <row r="1233" spans="1:10" ht="15">
      <c r="A1233" s="10">
        <v>44236</v>
      </c>
      <c r="B1233" s="15" t="s">
        <v>545</v>
      </c>
      <c r="C1233" s="11">
        <f t="shared" si="454"/>
        <v>175.2336448598131</v>
      </c>
      <c r="D1233" s="22" t="s">
        <v>61</v>
      </c>
      <c r="E1233" s="22">
        <v>1712</v>
      </c>
      <c r="F1233" s="22">
        <v>1697</v>
      </c>
      <c r="G1233" s="11">
        <f>-(F1233-E1233)*C1233</f>
        <v>2628.5046728971965</v>
      </c>
      <c r="H1233" s="13">
        <f t="shared" si="455"/>
        <v>2628.5046728971965</v>
      </c>
      <c r="J1233" s="20"/>
    </row>
    <row r="1234" spans="1:10" ht="15">
      <c r="A1234" s="10">
        <v>44236</v>
      </c>
      <c r="B1234" s="15" t="s">
        <v>391</v>
      </c>
      <c r="C1234" s="11">
        <f t="shared" si="454"/>
        <v>1617.2506738544475</v>
      </c>
      <c r="D1234" s="22" t="s">
        <v>6</v>
      </c>
      <c r="E1234" s="22">
        <v>185.5</v>
      </c>
      <c r="F1234" s="22">
        <v>187</v>
      </c>
      <c r="G1234" s="11">
        <f aca="true" t="shared" si="456" ref="G1234:G1239">(F1234-E1234)*C1234</f>
        <v>2425.8760107816715</v>
      </c>
      <c r="H1234" s="13">
        <f t="shared" si="455"/>
        <v>2425.8760107816715</v>
      </c>
      <c r="J1234" s="20"/>
    </row>
    <row r="1235" spans="1:10" ht="15">
      <c r="A1235" s="10">
        <v>44235</v>
      </c>
      <c r="B1235" s="15" t="s">
        <v>443</v>
      </c>
      <c r="C1235" s="11">
        <f aca="true" t="shared" si="457" ref="C1235:C1242">(300000/E1235)</f>
        <v>324.6753246753247</v>
      </c>
      <c r="D1235" s="22" t="s">
        <v>6</v>
      </c>
      <c r="E1235" s="22">
        <v>924</v>
      </c>
      <c r="F1235" s="22">
        <v>934</v>
      </c>
      <c r="G1235" s="11">
        <f t="shared" si="456"/>
        <v>3246.753246753247</v>
      </c>
      <c r="H1235" s="13">
        <f aca="true" t="shared" si="458" ref="H1235:H1242">SUM(G1235:G1235)</f>
        <v>3246.753246753247</v>
      </c>
      <c r="J1235" s="20"/>
    </row>
    <row r="1236" spans="1:10" ht="15">
      <c r="A1236" s="10">
        <v>44235</v>
      </c>
      <c r="B1236" s="15" t="s">
        <v>443</v>
      </c>
      <c r="C1236" s="11">
        <f t="shared" si="457"/>
        <v>320.85561497326205</v>
      </c>
      <c r="D1236" s="22" t="s">
        <v>6</v>
      </c>
      <c r="E1236" s="22">
        <v>935</v>
      </c>
      <c r="F1236" s="22">
        <v>945</v>
      </c>
      <c r="G1236" s="11">
        <f t="shared" si="456"/>
        <v>3208.5561497326207</v>
      </c>
      <c r="H1236" s="13">
        <f t="shared" si="458"/>
        <v>3208.5561497326207</v>
      </c>
      <c r="J1236" s="20"/>
    </row>
    <row r="1237" spans="1:10" ht="15">
      <c r="A1237" s="10">
        <v>44235</v>
      </c>
      <c r="B1237" s="15" t="s">
        <v>133</v>
      </c>
      <c r="C1237" s="11">
        <f t="shared" si="457"/>
        <v>3076.923076923077</v>
      </c>
      <c r="D1237" s="22" t="s">
        <v>6</v>
      </c>
      <c r="E1237" s="22">
        <v>97.5</v>
      </c>
      <c r="F1237" s="22">
        <v>98.5</v>
      </c>
      <c r="G1237" s="11">
        <f t="shared" si="456"/>
        <v>3076.923076923077</v>
      </c>
      <c r="H1237" s="13">
        <f t="shared" si="458"/>
        <v>3076.923076923077</v>
      </c>
      <c r="J1237" s="20"/>
    </row>
    <row r="1238" spans="1:10" ht="15">
      <c r="A1238" s="10">
        <v>44235</v>
      </c>
      <c r="B1238" s="15" t="s">
        <v>645</v>
      </c>
      <c r="C1238" s="11">
        <f t="shared" si="457"/>
        <v>288.04608737397984</v>
      </c>
      <c r="D1238" s="22" t="s">
        <v>6</v>
      </c>
      <c r="E1238" s="22">
        <v>1041.5</v>
      </c>
      <c r="F1238" s="22">
        <v>1049.5</v>
      </c>
      <c r="G1238" s="11">
        <f t="shared" si="456"/>
        <v>2304.3686989918388</v>
      </c>
      <c r="H1238" s="13">
        <f t="shared" si="458"/>
        <v>2304.3686989918388</v>
      </c>
      <c r="J1238" s="20"/>
    </row>
    <row r="1239" spans="1:10" ht="15">
      <c r="A1239" s="10">
        <v>44235</v>
      </c>
      <c r="B1239" s="15" t="s">
        <v>74</v>
      </c>
      <c r="C1239" s="11">
        <f t="shared" si="457"/>
        <v>950.8716323296355</v>
      </c>
      <c r="D1239" s="22" t="s">
        <v>6</v>
      </c>
      <c r="E1239" s="22">
        <v>315.5</v>
      </c>
      <c r="F1239" s="22">
        <v>313</v>
      </c>
      <c r="G1239" s="11">
        <f t="shared" si="456"/>
        <v>-2377.179080824089</v>
      </c>
      <c r="H1239" s="13">
        <f t="shared" si="458"/>
        <v>-2377.179080824089</v>
      </c>
      <c r="J1239" s="20"/>
    </row>
    <row r="1240" spans="1:10" ht="15">
      <c r="A1240" s="10">
        <v>44232</v>
      </c>
      <c r="B1240" s="15" t="s">
        <v>363</v>
      </c>
      <c r="C1240" s="11">
        <f t="shared" si="457"/>
        <v>950.8716323296355</v>
      </c>
      <c r="D1240" s="22" t="s">
        <v>61</v>
      </c>
      <c r="E1240" s="22">
        <v>315.5</v>
      </c>
      <c r="F1240" s="22">
        <v>312.6</v>
      </c>
      <c r="G1240" s="11">
        <f>-(F1240-E1240)*C1240</f>
        <v>2757.5277337559214</v>
      </c>
      <c r="H1240" s="13">
        <f t="shared" si="458"/>
        <v>2757.5277337559214</v>
      </c>
      <c r="J1240" s="20"/>
    </row>
    <row r="1241" spans="1:10" ht="15">
      <c r="A1241" s="10">
        <v>44232</v>
      </c>
      <c r="B1241" s="15" t="s">
        <v>640</v>
      </c>
      <c r="C1241" s="11">
        <f t="shared" si="457"/>
        <v>892.8571428571429</v>
      </c>
      <c r="D1241" s="22" t="s">
        <v>61</v>
      </c>
      <c r="E1241" s="22">
        <v>336</v>
      </c>
      <c r="F1241" s="22">
        <v>333</v>
      </c>
      <c r="G1241" s="11">
        <f>-(F1241-E1241)*C1241</f>
        <v>2678.5714285714284</v>
      </c>
      <c r="H1241" s="13">
        <f t="shared" si="458"/>
        <v>2678.5714285714284</v>
      </c>
      <c r="J1241" s="20"/>
    </row>
    <row r="1242" spans="1:10" ht="15">
      <c r="A1242" s="10">
        <v>44232</v>
      </c>
      <c r="B1242" s="15" t="s">
        <v>387</v>
      </c>
      <c r="C1242" s="11">
        <f t="shared" si="457"/>
        <v>1132.0754716981132</v>
      </c>
      <c r="D1242" s="22" t="s">
        <v>6</v>
      </c>
      <c r="E1242" s="22">
        <v>265</v>
      </c>
      <c r="F1242" s="22">
        <v>262</v>
      </c>
      <c r="G1242" s="11">
        <f>(F1242-E1242)*C1242</f>
        <v>-3396.2264150943397</v>
      </c>
      <c r="H1242" s="13">
        <f t="shared" si="458"/>
        <v>-3396.2264150943397</v>
      </c>
      <c r="J1242" s="20"/>
    </row>
    <row r="1243" spans="1:10" ht="15">
      <c r="A1243" s="10">
        <v>44231</v>
      </c>
      <c r="B1243" s="15" t="s">
        <v>643</v>
      </c>
      <c r="C1243" s="11">
        <f aca="true" t="shared" si="459" ref="C1243:C1248">(300000/E1243)</f>
        <v>1071.4285714285713</v>
      </c>
      <c r="D1243" s="22" t="s">
        <v>6</v>
      </c>
      <c r="E1243" s="22">
        <v>280</v>
      </c>
      <c r="F1243" s="22">
        <v>282.5</v>
      </c>
      <c r="G1243" s="11">
        <f>(F1243-E1243)*C1243</f>
        <v>2678.5714285714284</v>
      </c>
      <c r="H1243" s="13">
        <f aca="true" t="shared" si="460" ref="H1243:H1248">SUM(G1243:G1243)</f>
        <v>2678.5714285714284</v>
      </c>
      <c r="J1243" s="20"/>
    </row>
    <row r="1244" spans="1:10" ht="15">
      <c r="A1244" s="10">
        <v>44231</v>
      </c>
      <c r="B1244" s="15" t="s">
        <v>644</v>
      </c>
      <c r="C1244" s="11">
        <f t="shared" si="459"/>
        <v>212.7659574468085</v>
      </c>
      <c r="D1244" s="22" t="s">
        <v>61</v>
      </c>
      <c r="E1244" s="22">
        <v>1410</v>
      </c>
      <c r="F1244" s="22">
        <v>1398</v>
      </c>
      <c r="G1244" s="11">
        <f>-(F1244-E1244)*C1244</f>
        <v>2553.191489361702</v>
      </c>
      <c r="H1244" s="13">
        <f t="shared" si="460"/>
        <v>2553.191489361702</v>
      </c>
      <c r="J1244" s="20"/>
    </row>
    <row r="1245" spans="1:10" ht="15">
      <c r="A1245" s="10">
        <v>44231</v>
      </c>
      <c r="B1245" s="15" t="s">
        <v>462</v>
      </c>
      <c r="C1245" s="11">
        <f t="shared" si="459"/>
        <v>322.5806451612903</v>
      </c>
      <c r="D1245" s="22" t="s">
        <v>6</v>
      </c>
      <c r="E1245" s="22">
        <v>930</v>
      </c>
      <c r="F1245" s="22">
        <v>921</v>
      </c>
      <c r="G1245" s="11">
        <f>(F1245-E1245)*C1245</f>
        <v>-2903.2258064516127</v>
      </c>
      <c r="H1245" s="13">
        <f t="shared" si="460"/>
        <v>-2903.2258064516127</v>
      </c>
      <c r="J1245" s="20"/>
    </row>
    <row r="1246" spans="1:10" ht="15">
      <c r="A1246" s="10">
        <v>44230</v>
      </c>
      <c r="B1246" s="15" t="s">
        <v>108</v>
      </c>
      <c r="C1246" s="11">
        <f t="shared" si="459"/>
        <v>113.20754716981132</v>
      </c>
      <c r="D1246" s="22" t="s">
        <v>6</v>
      </c>
      <c r="E1246" s="22">
        <v>2650</v>
      </c>
      <c r="F1246" s="22">
        <v>2680</v>
      </c>
      <c r="G1246" s="11">
        <f>(F1246-E1246)*C1246</f>
        <v>3396.2264150943397</v>
      </c>
      <c r="H1246" s="13">
        <f t="shared" si="460"/>
        <v>3396.2264150943397</v>
      </c>
      <c r="J1246" s="20"/>
    </row>
    <row r="1247" spans="1:10" ht="15">
      <c r="A1247" s="10">
        <v>44230</v>
      </c>
      <c r="B1247" s="15" t="s">
        <v>347</v>
      </c>
      <c r="C1247" s="11">
        <f t="shared" si="459"/>
        <v>1298.7012987012988</v>
      </c>
      <c r="D1247" s="22" t="s">
        <v>6</v>
      </c>
      <c r="E1247" s="22">
        <v>231</v>
      </c>
      <c r="F1247" s="22">
        <v>229.2</v>
      </c>
      <c r="G1247" s="11">
        <f>(F1247-E1247)*C1247</f>
        <v>-2337.6623376623525</v>
      </c>
      <c r="H1247" s="13">
        <f t="shared" si="460"/>
        <v>-2337.6623376623525</v>
      </c>
      <c r="J1247" s="20"/>
    </row>
    <row r="1248" spans="1:10" ht="15">
      <c r="A1248" s="10">
        <v>44230</v>
      </c>
      <c r="B1248" s="15" t="s">
        <v>338</v>
      </c>
      <c r="C1248" s="11">
        <f t="shared" si="459"/>
        <v>745.3416149068323</v>
      </c>
      <c r="D1248" s="22" t="s">
        <v>6</v>
      </c>
      <c r="E1248" s="22">
        <v>402.5</v>
      </c>
      <c r="F1248" s="22">
        <v>401.1</v>
      </c>
      <c r="G1248" s="11">
        <f>(F1248-E1248)*C1248</f>
        <v>-1043.4782608695482</v>
      </c>
      <c r="H1248" s="13">
        <f t="shared" si="460"/>
        <v>-1043.4782608695482</v>
      </c>
      <c r="J1248" s="20"/>
    </row>
    <row r="1249" spans="1:10" ht="15">
      <c r="A1249" s="10">
        <v>44229</v>
      </c>
      <c r="B1249" s="15" t="s">
        <v>608</v>
      </c>
      <c r="C1249" s="11">
        <f aca="true" t="shared" si="461" ref="C1249:C1259">(300000/E1249)</f>
        <v>251.46689019279128</v>
      </c>
      <c r="D1249" s="22" t="s">
        <v>6</v>
      </c>
      <c r="E1249" s="22">
        <v>1193</v>
      </c>
      <c r="F1249" s="22">
        <v>1203</v>
      </c>
      <c r="G1249" s="11">
        <f aca="true" t="shared" si="462" ref="G1249:G1254">(F1249-E1249)*C1249</f>
        <v>2514.668901927913</v>
      </c>
      <c r="H1249" s="13">
        <f aca="true" t="shared" si="463" ref="H1249:H1259">SUM(G1249:G1249)</f>
        <v>2514.668901927913</v>
      </c>
      <c r="J1249" s="20"/>
    </row>
    <row r="1250" spans="1:10" ht="15">
      <c r="A1250" s="10">
        <v>44229</v>
      </c>
      <c r="B1250" s="15" t="s">
        <v>395</v>
      </c>
      <c r="C1250" s="11">
        <f t="shared" si="461"/>
        <v>1734.1040462427745</v>
      </c>
      <c r="D1250" s="22" t="s">
        <v>6</v>
      </c>
      <c r="E1250" s="22">
        <v>173</v>
      </c>
      <c r="F1250" s="22">
        <v>174.3</v>
      </c>
      <c r="G1250" s="11">
        <f t="shared" si="462"/>
        <v>2254.3352601156266</v>
      </c>
      <c r="H1250" s="13">
        <f t="shared" si="463"/>
        <v>2254.3352601156266</v>
      </c>
      <c r="J1250" s="20"/>
    </row>
    <row r="1251" spans="1:10" ht="15">
      <c r="A1251" s="10">
        <v>44229</v>
      </c>
      <c r="B1251" s="15" t="s">
        <v>363</v>
      </c>
      <c r="C1251" s="11">
        <f t="shared" si="461"/>
        <v>977.1986970684039</v>
      </c>
      <c r="D1251" s="22" t="s">
        <v>6</v>
      </c>
      <c r="E1251" s="22">
        <v>307</v>
      </c>
      <c r="F1251" s="22">
        <v>303</v>
      </c>
      <c r="G1251" s="11">
        <f t="shared" si="462"/>
        <v>-3908.7947882736157</v>
      </c>
      <c r="H1251" s="13">
        <f t="shared" si="463"/>
        <v>-3908.7947882736157</v>
      </c>
      <c r="J1251" s="20"/>
    </row>
    <row r="1252" spans="1:10" ht="15">
      <c r="A1252" s="10">
        <v>44229</v>
      </c>
      <c r="B1252" s="15" t="s">
        <v>625</v>
      </c>
      <c r="C1252" s="11">
        <f t="shared" si="461"/>
        <v>168.0672268907563</v>
      </c>
      <c r="D1252" s="22" t="s">
        <v>6</v>
      </c>
      <c r="E1252" s="22">
        <v>1785</v>
      </c>
      <c r="F1252" s="22">
        <v>1764</v>
      </c>
      <c r="G1252" s="11">
        <f t="shared" si="462"/>
        <v>-3529.4117647058824</v>
      </c>
      <c r="H1252" s="13">
        <f t="shared" si="463"/>
        <v>-3529.4117647058824</v>
      </c>
      <c r="J1252" s="20"/>
    </row>
    <row r="1253" spans="1:10" ht="15">
      <c r="A1253" s="10">
        <v>44229</v>
      </c>
      <c r="B1253" s="15" t="s">
        <v>271</v>
      </c>
      <c r="C1253" s="11">
        <f t="shared" si="461"/>
        <v>2290.0763358778627</v>
      </c>
      <c r="D1253" s="22" t="s">
        <v>6</v>
      </c>
      <c r="E1253" s="22">
        <v>131</v>
      </c>
      <c r="F1253" s="22">
        <v>129.5</v>
      </c>
      <c r="G1253" s="11">
        <f t="shared" si="462"/>
        <v>-3435.1145038167942</v>
      </c>
      <c r="H1253" s="13">
        <f t="shared" si="463"/>
        <v>-3435.1145038167942</v>
      </c>
      <c r="J1253" s="20"/>
    </row>
    <row r="1254" spans="1:10" ht="15">
      <c r="A1254" s="10">
        <v>44229</v>
      </c>
      <c r="B1254" s="15" t="s">
        <v>352</v>
      </c>
      <c r="C1254" s="11">
        <f t="shared" si="461"/>
        <v>909.0909090909091</v>
      </c>
      <c r="D1254" s="22" t="s">
        <v>6</v>
      </c>
      <c r="E1254" s="22">
        <v>330</v>
      </c>
      <c r="F1254" s="22">
        <v>327</v>
      </c>
      <c r="G1254" s="11">
        <f t="shared" si="462"/>
        <v>-2727.2727272727275</v>
      </c>
      <c r="H1254" s="13">
        <f t="shared" si="463"/>
        <v>-2727.2727272727275</v>
      </c>
      <c r="J1254" s="20"/>
    </row>
    <row r="1255" spans="1:10" ht="15">
      <c r="A1255" s="10">
        <v>44228</v>
      </c>
      <c r="B1255" s="15" t="s">
        <v>366</v>
      </c>
      <c r="C1255" s="11">
        <f t="shared" si="461"/>
        <v>528.169014084507</v>
      </c>
      <c r="D1255" s="22" t="s">
        <v>6</v>
      </c>
      <c r="E1255" s="22">
        <v>568</v>
      </c>
      <c r="F1255" s="22">
        <v>572.5</v>
      </c>
      <c r="G1255" s="11">
        <f aca="true" t="shared" si="464" ref="G1255:G1260">(F1255-E1255)*C1255</f>
        <v>2376.7605633802814</v>
      </c>
      <c r="H1255" s="13">
        <f t="shared" si="463"/>
        <v>2376.7605633802814</v>
      </c>
      <c r="J1255" s="20"/>
    </row>
    <row r="1256" spans="1:10" ht="15">
      <c r="A1256" s="10">
        <v>44228</v>
      </c>
      <c r="B1256" s="15" t="s">
        <v>323</v>
      </c>
      <c r="C1256" s="11">
        <f t="shared" si="461"/>
        <v>326.0869565217391</v>
      </c>
      <c r="D1256" s="22" t="s">
        <v>6</v>
      </c>
      <c r="E1256" s="22">
        <v>920</v>
      </c>
      <c r="F1256" s="22">
        <v>927</v>
      </c>
      <c r="G1256" s="11">
        <f t="shared" si="464"/>
        <v>2282.608695652174</v>
      </c>
      <c r="H1256" s="13">
        <f t="shared" si="463"/>
        <v>2282.608695652174</v>
      </c>
      <c r="J1256" s="20"/>
    </row>
    <row r="1257" spans="1:10" ht="15">
      <c r="A1257" s="10">
        <v>44228</v>
      </c>
      <c r="B1257" s="15" t="s">
        <v>565</v>
      </c>
      <c r="C1257" s="11">
        <f t="shared" si="461"/>
        <v>1818.1818181818182</v>
      </c>
      <c r="D1257" s="22" t="s">
        <v>6</v>
      </c>
      <c r="E1257" s="22">
        <v>165</v>
      </c>
      <c r="F1257" s="22">
        <v>166.2</v>
      </c>
      <c r="G1257" s="11">
        <f t="shared" si="464"/>
        <v>2181.818181818161</v>
      </c>
      <c r="H1257" s="13">
        <f t="shared" si="463"/>
        <v>2181.818181818161</v>
      </c>
      <c r="J1257" s="20"/>
    </row>
    <row r="1258" spans="1:10" ht="15">
      <c r="A1258" s="10">
        <v>44228</v>
      </c>
      <c r="B1258" s="15" t="s">
        <v>637</v>
      </c>
      <c r="C1258" s="11">
        <f t="shared" si="461"/>
        <v>6896.551724137931</v>
      </c>
      <c r="D1258" s="22" t="s">
        <v>6</v>
      </c>
      <c r="E1258" s="22">
        <v>43.5</v>
      </c>
      <c r="F1258" s="22">
        <v>43.8</v>
      </c>
      <c r="G1258" s="11">
        <f t="shared" si="464"/>
        <v>2068.9655172413595</v>
      </c>
      <c r="H1258" s="13">
        <f t="shared" si="463"/>
        <v>2068.9655172413595</v>
      </c>
      <c r="J1258" s="20"/>
    </row>
    <row r="1259" spans="1:10" ht="15">
      <c r="A1259" s="10">
        <v>44228</v>
      </c>
      <c r="B1259" s="15" t="s">
        <v>455</v>
      </c>
      <c r="C1259" s="11">
        <f t="shared" si="461"/>
        <v>4109.58904109589</v>
      </c>
      <c r="D1259" s="22" t="s">
        <v>6</v>
      </c>
      <c r="E1259" s="22">
        <v>73</v>
      </c>
      <c r="F1259" s="22">
        <v>72.25</v>
      </c>
      <c r="G1259" s="11">
        <f t="shared" si="464"/>
        <v>-3082.1917808219177</v>
      </c>
      <c r="H1259" s="13">
        <f t="shared" si="463"/>
        <v>-3082.1917808219177</v>
      </c>
      <c r="J1259" s="20"/>
    </row>
    <row r="1260" spans="1:10" ht="15">
      <c r="A1260" s="10">
        <v>44225</v>
      </c>
      <c r="B1260" s="15" t="s">
        <v>532</v>
      </c>
      <c r="C1260" s="11">
        <f aca="true" t="shared" si="465" ref="C1260:C1268">(300000/E1260)</f>
        <v>2284.8438690022845</v>
      </c>
      <c r="D1260" s="22" t="s">
        <v>6</v>
      </c>
      <c r="E1260" s="22">
        <v>131.3</v>
      </c>
      <c r="F1260" s="22">
        <v>132.5</v>
      </c>
      <c r="G1260" s="11">
        <f t="shared" si="464"/>
        <v>2741.8126428027153</v>
      </c>
      <c r="H1260" s="13">
        <f aca="true" t="shared" si="466" ref="H1260:H1265">SUM(G1260:G1260)</f>
        <v>2741.8126428027153</v>
      </c>
      <c r="J1260" s="20"/>
    </row>
    <row r="1261" spans="1:10" ht="15">
      <c r="A1261" s="10">
        <v>44225</v>
      </c>
      <c r="B1261" s="15" t="s">
        <v>446</v>
      </c>
      <c r="C1261" s="11">
        <f t="shared" si="465"/>
        <v>530.9734513274336</v>
      </c>
      <c r="D1261" s="22" t="s">
        <v>61</v>
      </c>
      <c r="E1261" s="22">
        <v>565</v>
      </c>
      <c r="F1261" s="22">
        <v>561</v>
      </c>
      <c r="G1261" s="11">
        <f>-(F1261-E1261)*C1261</f>
        <v>2123.8938053097345</v>
      </c>
      <c r="H1261" s="13">
        <f t="shared" si="466"/>
        <v>2123.8938053097345</v>
      </c>
      <c r="J1261" s="20"/>
    </row>
    <row r="1262" spans="1:10" ht="15">
      <c r="A1262" s="10">
        <v>44225</v>
      </c>
      <c r="B1262" s="15" t="s">
        <v>438</v>
      </c>
      <c r="C1262" s="11">
        <f t="shared" si="465"/>
        <v>511.9453924914676</v>
      </c>
      <c r="D1262" s="22" t="s">
        <v>6</v>
      </c>
      <c r="E1262" s="22">
        <v>586</v>
      </c>
      <c r="F1262" s="22">
        <v>579.5</v>
      </c>
      <c r="G1262" s="11">
        <f>(F1262-E1262)*C1262</f>
        <v>-3327.6450511945395</v>
      </c>
      <c r="H1262" s="13">
        <f t="shared" si="466"/>
        <v>-3327.6450511945395</v>
      </c>
      <c r="J1262" s="20"/>
    </row>
    <row r="1263" spans="1:10" ht="15">
      <c r="A1263" s="10">
        <v>44225</v>
      </c>
      <c r="B1263" s="15" t="s">
        <v>532</v>
      </c>
      <c r="C1263" s="11">
        <f t="shared" si="465"/>
        <v>2269.2889561270804</v>
      </c>
      <c r="D1263" s="22" t="s">
        <v>6</v>
      </c>
      <c r="E1263" s="22">
        <v>132.2</v>
      </c>
      <c r="F1263" s="22">
        <v>130.7</v>
      </c>
      <c r="G1263" s="11">
        <f>(F1263-E1263)*C1263</f>
        <v>-3403.9334341906206</v>
      </c>
      <c r="H1263" s="13">
        <f t="shared" si="466"/>
        <v>-3403.9334341906206</v>
      </c>
      <c r="J1263" s="20"/>
    </row>
    <row r="1264" spans="1:10" ht="15">
      <c r="A1264" s="10">
        <v>44225</v>
      </c>
      <c r="B1264" s="15" t="s">
        <v>355</v>
      </c>
      <c r="C1264" s="11">
        <f t="shared" si="465"/>
        <v>229.88505747126436</v>
      </c>
      <c r="D1264" s="22" t="s">
        <v>6</v>
      </c>
      <c r="E1264" s="22">
        <v>1305</v>
      </c>
      <c r="F1264" s="22">
        <v>1300</v>
      </c>
      <c r="G1264" s="11">
        <f>(F1264-E1264)*C1264</f>
        <v>-1149.4252873563219</v>
      </c>
      <c r="H1264" s="13">
        <f t="shared" si="466"/>
        <v>-1149.4252873563219</v>
      </c>
      <c r="J1264" s="20"/>
    </row>
    <row r="1265" spans="1:10" ht="15">
      <c r="A1265" s="10">
        <v>44224</v>
      </c>
      <c r="B1265" s="15" t="s">
        <v>330</v>
      </c>
      <c r="C1265" s="11">
        <f t="shared" si="465"/>
        <v>65.64551422319475</v>
      </c>
      <c r="D1265" s="22" t="s">
        <v>61</v>
      </c>
      <c r="E1265" s="22">
        <v>4570</v>
      </c>
      <c r="F1265" s="22">
        <v>4530</v>
      </c>
      <c r="G1265" s="11">
        <f>-(F1265-E1265)*C1265</f>
        <v>2625.82056892779</v>
      </c>
      <c r="H1265" s="13">
        <f t="shared" si="466"/>
        <v>2625.82056892779</v>
      </c>
      <c r="J1265" s="20"/>
    </row>
    <row r="1266" spans="1:10" ht="15">
      <c r="A1266" s="10">
        <v>44224</v>
      </c>
      <c r="B1266" s="15" t="s">
        <v>642</v>
      </c>
      <c r="C1266" s="11">
        <f t="shared" si="465"/>
        <v>10169.49152542373</v>
      </c>
      <c r="D1266" s="22" t="s">
        <v>6</v>
      </c>
      <c r="E1266" s="22">
        <v>29.5</v>
      </c>
      <c r="F1266" s="22">
        <v>29.75</v>
      </c>
      <c r="G1266" s="11">
        <f>(F1266-E1266)*C1266</f>
        <v>2542.3728813559323</v>
      </c>
      <c r="H1266" s="13">
        <f aca="true" t="shared" si="467" ref="H1266:H1271">SUM(G1266:G1266)</f>
        <v>2542.3728813559323</v>
      </c>
      <c r="J1266" s="20"/>
    </row>
    <row r="1267" spans="1:10" ht="15">
      <c r="A1267" s="10">
        <v>44224</v>
      </c>
      <c r="B1267" s="15" t="s">
        <v>296</v>
      </c>
      <c r="C1267" s="11">
        <f t="shared" si="465"/>
        <v>686.4988558352403</v>
      </c>
      <c r="D1267" s="22" t="s">
        <v>6</v>
      </c>
      <c r="E1267" s="22">
        <v>437</v>
      </c>
      <c r="F1267" s="22">
        <v>440</v>
      </c>
      <c r="G1267" s="11">
        <f>(F1267-E1267)*C1267</f>
        <v>2059.496567505721</v>
      </c>
      <c r="H1267" s="13">
        <f t="shared" si="467"/>
        <v>2059.496567505721</v>
      </c>
      <c r="J1267" s="20"/>
    </row>
    <row r="1268" spans="1:10" ht="15">
      <c r="A1268" s="10">
        <v>44223</v>
      </c>
      <c r="B1268" s="15" t="s">
        <v>330</v>
      </c>
      <c r="C1268" s="11">
        <f t="shared" si="465"/>
        <v>63.09148264984227</v>
      </c>
      <c r="D1268" s="22" t="s">
        <v>61</v>
      </c>
      <c r="E1268" s="22">
        <v>4755</v>
      </c>
      <c r="F1268" s="22">
        <v>4710</v>
      </c>
      <c r="G1268" s="11">
        <f>-(F1268-E1268)*C1268</f>
        <v>2839.116719242902</v>
      </c>
      <c r="H1268" s="13">
        <f t="shared" si="467"/>
        <v>2839.116719242902</v>
      </c>
      <c r="J1268" s="20"/>
    </row>
    <row r="1269" spans="1:10" ht="15">
      <c r="A1269" s="10">
        <v>44223</v>
      </c>
      <c r="B1269" s="15" t="s">
        <v>628</v>
      </c>
      <c r="C1269" s="11">
        <f aca="true" t="shared" si="468" ref="C1269:C1275">(300000/E1269)</f>
        <v>234.375</v>
      </c>
      <c r="D1269" s="22" t="s">
        <v>6</v>
      </c>
      <c r="E1269" s="22">
        <v>1280</v>
      </c>
      <c r="F1269" s="22">
        <v>1290</v>
      </c>
      <c r="G1269" s="11">
        <f>(F1269-E1269)*C1269</f>
        <v>2343.75</v>
      </c>
      <c r="H1269" s="13">
        <f t="shared" si="467"/>
        <v>2343.75</v>
      </c>
      <c r="J1269" s="20"/>
    </row>
    <row r="1270" spans="1:10" ht="15">
      <c r="A1270" s="10">
        <v>44223</v>
      </c>
      <c r="B1270" s="15" t="s">
        <v>74</v>
      </c>
      <c r="C1270" s="11">
        <f t="shared" si="468"/>
        <v>1156.0693641618498</v>
      </c>
      <c r="D1270" s="22" t="s">
        <v>61</v>
      </c>
      <c r="E1270" s="22">
        <v>259.5</v>
      </c>
      <c r="F1270" s="22">
        <v>257.5</v>
      </c>
      <c r="G1270" s="11">
        <f>-(F1270-E1270)*C1270</f>
        <v>2312.1387283236995</v>
      </c>
      <c r="H1270" s="13">
        <f t="shared" si="467"/>
        <v>2312.1387283236995</v>
      </c>
      <c r="J1270" s="20"/>
    </row>
    <row r="1271" spans="1:10" ht="15">
      <c r="A1271" s="10">
        <v>44223</v>
      </c>
      <c r="B1271" s="15" t="s">
        <v>599</v>
      </c>
      <c r="C1271" s="11">
        <f>(300000/E1271)</f>
        <v>62.17616580310881</v>
      </c>
      <c r="D1271" s="22" t="s">
        <v>61</v>
      </c>
      <c r="E1271" s="22">
        <v>4825</v>
      </c>
      <c r="F1271" s="22">
        <v>4863</v>
      </c>
      <c r="G1271" s="11">
        <f>-(F1271-E1271)*C1271</f>
        <v>-2362.6943005181347</v>
      </c>
      <c r="H1271" s="13">
        <f t="shared" si="467"/>
        <v>-2362.6943005181347</v>
      </c>
      <c r="J1271" s="20"/>
    </row>
    <row r="1272" spans="1:10" ht="15">
      <c r="A1272" s="10">
        <v>44221</v>
      </c>
      <c r="B1272" s="15" t="s">
        <v>374</v>
      </c>
      <c r="C1272" s="11">
        <f t="shared" si="468"/>
        <v>315.7894736842105</v>
      </c>
      <c r="D1272" s="22" t="s">
        <v>6</v>
      </c>
      <c r="E1272" s="22">
        <v>950</v>
      </c>
      <c r="F1272" s="22">
        <v>957.5</v>
      </c>
      <c r="G1272" s="11">
        <f>(F1272-E1272)*C1272</f>
        <v>2368.4210526315787</v>
      </c>
      <c r="H1272" s="13">
        <f aca="true" t="shared" si="469" ref="H1272:H1278">SUM(G1272:G1272)</f>
        <v>2368.4210526315787</v>
      </c>
      <c r="J1272" s="20"/>
    </row>
    <row r="1273" spans="1:10" ht="15">
      <c r="A1273" s="10">
        <v>44221</v>
      </c>
      <c r="B1273" s="15" t="s">
        <v>389</v>
      </c>
      <c r="C1273" s="11">
        <f t="shared" si="468"/>
        <v>111.73184357541899</v>
      </c>
      <c r="D1273" s="22" t="s">
        <v>6</v>
      </c>
      <c r="E1273" s="22">
        <v>2685</v>
      </c>
      <c r="F1273" s="22">
        <v>2705</v>
      </c>
      <c r="G1273" s="11">
        <f>(F1273-E1273)*C1273</f>
        <v>2234.63687150838</v>
      </c>
      <c r="H1273" s="13">
        <f t="shared" si="469"/>
        <v>2234.63687150838</v>
      </c>
      <c r="J1273" s="20"/>
    </row>
    <row r="1274" spans="1:10" ht="15">
      <c r="A1274" s="10">
        <v>44221</v>
      </c>
      <c r="B1274" s="15" t="s">
        <v>342</v>
      </c>
      <c r="C1274" s="11">
        <f t="shared" si="468"/>
        <v>1102.9411764705883</v>
      </c>
      <c r="D1274" s="22" t="s">
        <v>6</v>
      </c>
      <c r="E1274" s="22">
        <v>272</v>
      </c>
      <c r="F1274" s="22">
        <v>270</v>
      </c>
      <c r="G1274" s="11">
        <f>(F1274-E1274)*C1274</f>
        <v>-2205.8823529411766</v>
      </c>
      <c r="H1274" s="13">
        <f t="shared" si="469"/>
        <v>-2205.8823529411766</v>
      </c>
      <c r="J1274" s="20"/>
    </row>
    <row r="1275" spans="1:10" ht="15">
      <c r="A1275" s="10">
        <v>44221</v>
      </c>
      <c r="B1275" s="15" t="s">
        <v>553</v>
      </c>
      <c r="C1275" s="11">
        <f t="shared" si="468"/>
        <v>671.1409395973154</v>
      </c>
      <c r="D1275" s="22" t="s">
        <v>6</v>
      </c>
      <c r="E1275" s="22">
        <v>447</v>
      </c>
      <c r="F1275" s="22">
        <v>443.5</v>
      </c>
      <c r="G1275" s="11">
        <f>(F1275-E1275)*C1275</f>
        <v>-2348.993288590604</v>
      </c>
      <c r="H1275" s="13">
        <f t="shared" si="469"/>
        <v>-2348.993288590604</v>
      </c>
      <c r="J1275" s="20"/>
    </row>
    <row r="1276" spans="1:10" ht="15">
      <c r="A1276" s="10">
        <v>44218</v>
      </c>
      <c r="B1276" s="15" t="s">
        <v>640</v>
      </c>
      <c r="C1276" s="11">
        <f aca="true" t="shared" si="470" ref="C1276:C1281">(300000/E1276)</f>
        <v>933.1259720062209</v>
      </c>
      <c r="D1276" s="22" t="s">
        <v>61</v>
      </c>
      <c r="E1276" s="22">
        <v>321.5</v>
      </c>
      <c r="F1276" s="22">
        <v>319</v>
      </c>
      <c r="G1276" s="11">
        <f>-(F1276-E1276)*C1276</f>
        <v>2332.8149300155524</v>
      </c>
      <c r="H1276" s="13">
        <f t="shared" si="469"/>
        <v>2332.8149300155524</v>
      </c>
      <c r="J1276" s="20"/>
    </row>
    <row r="1277" spans="1:10" ht="15">
      <c r="A1277" s="10">
        <v>44218</v>
      </c>
      <c r="B1277" s="15" t="s">
        <v>641</v>
      </c>
      <c r="C1277" s="11">
        <f t="shared" si="470"/>
        <v>3807.1065989847716</v>
      </c>
      <c r="D1277" s="22" t="s">
        <v>61</v>
      </c>
      <c r="E1277" s="22">
        <v>78.8</v>
      </c>
      <c r="F1277" s="22">
        <v>78.2</v>
      </c>
      <c r="G1277" s="11">
        <f>-(F1277-E1277)*C1277</f>
        <v>2284.263959390841</v>
      </c>
      <c r="H1277" s="13">
        <f t="shared" si="469"/>
        <v>2284.263959390841</v>
      </c>
      <c r="J1277" s="20"/>
    </row>
    <row r="1278" spans="1:10" ht="15">
      <c r="A1278" s="10">
        <v>44218</v>
      </c>
      <c r="B1278" s="15" t="s">
        <v>338</v>
      </c>
      <c r="C1278" s="11">
        <f t="shared" si="470"/>
        <v>751.8796992481203</v>
      </c>
      <c r="D1278" s="22" t="s">
        <v>61</v>
      </c>
      <c r="E1278" s="22">
        <v>399</v>
      </c>
      <c r="F1278" s="22">
        <v>396</v>
      </c>
      <c r="G1278" s="11">
        <f>-(F1278-E1278)*C1278</f>
        <v>2255.639097744361</v>
      </c>
      <c r="H1278" s="13">
        <f t="shared" si="469"/>
        <v>2255.639097744361</v>
      </c>
      <c r="J1278" s="20"/>
    </row>
    <row r="1279" spans="1:10" ht="15">
      <c r="A1279" s="10">
        <v>44217</v>
      </c>
      <c r="B1279" s="15" t="s">
        <v>363</v>
      </c>
      <c r="C1279" s="11">
        <f t="shared" si="470"/>
        <v>1045.2961672473868</v>
      </c>
      <c r="D1279" s="22" t="s">
        <v>6</v>
      </c>
      <c r="E1279" s="22">
        <v>287</v>
      </c>
      <c r="F1279" s="22">
        <v>289.2</v>
      </c>
      <c r="G1279" s="11">
        <f aca="true" t="shared" si="471" ref="G1279:G1284">(F1279-E1279)*C1279</f>
        <v>2299.651567944239</v>
      </c>
      <c r="H1279" s="13">
        <f aca="true" t="shared" si="472" ref="H1279:H1284">SUM(G1279:G1279)</f>
        <v>2299.651567944239</v>
      </c>
      <c r="J1279" s="20"/>
    </row>
    <row r="1280" spans="1:10" ht="15">
      <c r="A1280" s="10">
        <v>44217</v>
      </c>
      <c r="B1280" s="15" t="s">
        <v>640</v>
      </c>
      <c r="C1280" s="11">
        <f t="shared" si="470"/>
        <v>815.2173913043479</v>
      </c>
      <c r="D1280" s="22" t="s">
        <v>6</v>
      </c>
      <c r="E1280" s="22">
        <v>368</v>
      </c>
      <c r="F1280" s="22">
        <v>370.8</v>
      </c>
      <c r="G1280" s="11">
        <f t="shared" si="471"/>
        <v>2282.608695652183</v>
      </c>
      <c r="H1280" s="13">
        <f t="shared" si="472"/>
        <v>2282.608695652183</v>
      </c>
      <c r="J1280" s="20"/>
    </row>
    <row r="1281" spans="1:10" ht="15">
      <c r="A1281" s="10">
        <v>44217</v>
      </c>
      <c r="B1281" s="15" t="s">
        <v>330</v>
      </c>
      <c r="C1281" s="11">
        <f t="shared" si="470"/>
        <v>56.444026340545626</v>
      </c>
      <c r="D1281" s="22" t="s">
        <v>6</v>
      </c>
      <c r="E1281" s="22">
        <v>5315</v>
      </c>
      <c r="F1281" s="22">
        <v>5355</v>
      </c>
      <c r="G1281" s="11">
        <f t="shared" si="471"/>
        <v>2257.761053621825</v>
      </c>
      <c r="H1281" s="13">
        <f t="shared" si="472"/>
        <v>2257.761053621825</v>
      </c>
      <c r="J1281" s="20"/>
    </row>
    <row r="1282" spans="1:10" ht="15">
      <c r="A1282" s="10">
        <v>44216</v>
      </c>
      <c r="B1282" s="15" t="s">
        <v>363</v>
      </c>
      <c r="C1282" s="11">
        <f aca="true" t="shared" si="473" ref="C1282:C1288">(300000/E1282)</f>
        <v>1123.5955056179776</v>
      </c>
      <c r="D1282" s="22" t="s">
        <v>6</v>
      </c>
      <c r="E1282" s="22">
        <v>267</v>
      </c>
      <c r="F1282" s="22">
        <v>269.5</v>
      </c>
      <c r="G1282" s="11">
        <f t="shared" si="471"/>
        <v>2808.9887640449438</v>
      </c>
      <c r="H1282" s="13">
        <f t="shared" si="472"/>
        <v>2808.9887640449438</v>
      </c>
      <c r="J1282" s="20"/>
    </row>
    <row r="1283" spans="1:10" ht="15">
      <c r="A1283" s="10">
        <v>44216</v>
      </c>
      <c r="B1283" s="15" t="s">
        <v>601</v>
      </c>
      <c r="C1283" s="11">
        <f t="shared" si="473"/>
        <v>555.5555555555555</v>
      </c>
      <c r="D1283" s="22" t="s">
        <v>6</v>
      </c>
      <c r="E1283" s="22">
        <v>540</v>
      </c>
      <c r="F1283" s="22">
        <v>538.4</v>
      </c>
      <c r="G1283" s="11">
        <f t="shared" si="471"/>
        <v>-888.8888888889015</v>
      </c>
      <c r="H1283" s="13">
        <f t="shared" si="472"/>
        <v>-888.8888888889015</v>
      </c>
      <c r="J1283" s="20"/>
    </row>
    <row r="1284" spans="1:10" ht="15">
      <c r="A1284" s="10">
        <v>44216</v>
      </c>
      <c r="B1284" s="15" t="s">
        <v>373</v>
      </c>
      <c r="C1284" s="11">
        <f t="shared" si="473"/>
        <v>111.11111111111111</v>
      </c>
      <c r="D1284" s="22" t="s">
        <v>6</v>
      </c>
      <c r="E1284" s="22">
        <v>2700</v>
      </c>
      <c r="F1284" s="22">
        <v>2693</v>
      </c>
      <c r="G1284" s="11">
        <f t="shared" si="471"/>
        <v>-777.7777777777778</v>
      </c>
      <c r="H1284" s="13">
        <f t="shared" si="472"/>
        <v>-777.7777777777778</v>
      </c>
      <c r="J1284" s="20"/>
    </row>
    <row r="1285" spans="1:10" ht="15">
      <c r="A1285" s="10">
        <v>44215</v>
      </c>
      <c r="B1285" s="15" t="s">
        <v>363</v>
      </c>
      <c r="C1285" s="11">
        <f t="shared" si="473"/>
        <v>1176.4705882352941</v>
      </c>
      <c r="D1285" s="22" t="s">
        <v>6</v>
      </c>
      <c r="E1285" s="22">
        <v>255</v>
      </c>
      <c r="F1285" s="22">
        <v>257.5</v>
      </c>
      <c r="G1285" s="11">
        <f aca="true" t="shared" si="474" ref="G1285:G1290">(F1285-E1285)*C1285</f>
        <v>2941.176470588235</v>
      </c>
      <c r="H1285" s="13">
        <f aca="true" t="shared" si="475" ref="H1285:H1290">SUM(G1285:G1285)</f>
        <v>2941.176470588235</v>
      </c>
      <c r="J1285" s="20"/>
    </row>
    <row r="1286" spans="1:10" ht="15">
      <c r="A1286" s="10">
        <v>44215</v>
      </c>
      <c r="B1286" s="15" t="s">
        <v>455</v>
      </c>
      <c r="C1286" s="11">
        <f t="shared" si="473"/>
        <v>4010.6951871657757</v>
      </c>
      <c r="D1286" s="22" t="s">
        <v>6</v>
      </c>
      <c r="E1286" s="22">
        <v>74.8</v>
      </c>
      <c r="F1286" s="22">
        <v>75.5</v>
      </c>
      <c r="G1286" s="11">
        <f t="shared" si="474"/>
        <v>2807.486631016054</v>
      </c>
      <c r="H1286" s="13">
        <f t="shared" si="475"/>
        <v>2807.486631016054</v>
      </c>
      <c r="J1286" s="20"/>
    </row>
    <row r="1287" spans="1:10" ht="15">
      <c r="A1287" s="10">
        <v>44215</v>
      </c>
      <c r="B1287" s="15" t="s">
        <v>639</v>
      </c>
      <c r="C1287" s="11">
        <f t="shared" si="473"/>
        <v>583.6575875486382</v>
      </c>
      <c r="D1287" s="22" t="s">
        <v>6</v>
      </c>
      <c r="E1287" s="22">
        <v>514</v>
      </c>
      <c r="F1287" s="22">
        <v>515.2</v>
      </c>
      <c r="G1287" s="11">
        <f t="shared" si="474"/>
        <v>700.3891050583924</v>
      </c>
      <c r="H1287" s="13">
        <f t="shared" si="475"/>
        <v>700.3891050583924</v>
      </c>
      <c r="J1287" s="20"/>
    </row>
    <row r="1288" spans="1:10" ht="15">
      <c r="A1288" s="10">
        <v>44215</v>
      </c>
      <c r="B1288" s="15" t="s">
        <v>553</v>
      </c>
      <c r="C1288" s="11">
        <f t="shared" si="473"/>
        <v>678.7330316742082</v>
      </c>
      <c r="D1288" s="22" t="s">
        <v>6</v>
      </c>
      <c r="E1288" s="22">
        <v>442</v>
      </c>
      <c r="F1288" s="22">
        <v>438.2</v>
      </c>
      <c r="G1288" s="11">
        <f t="shared" si="474"/>
        <v>-2579.185520361999</v>
      </c>
      <c r="H1288" s="13">
        <f t="shared" si="475"/>
        <v>-2579.185520361999</v>
      </c>
      <c r="J1288" s="20"/>
    </row>
    <row r="1289" spans="1:10" ht="15">
      <c r="A1289" s="10">
        <v>44214</v>
      </c>
      <c r="B1289" s="15" t="s">
        <v>638</v>
      </c>
      <c r="C1289" s="11">
        <f aca="true" t="shared" si="476" ref="C1289:C1294">(300000/E1289)</f>
        <v>1224.4897959183672</v>
      </c>
      <c r="D1289" s="22" t="s">
        <v>6</v>
      </c>
      <c r="E1289" s="22">
        <v>245</v>
      </c>
      <c r="F1289" s="22">
        <v>247.4</v>
      </c>
      <c r="G1289" s="11">
        <f t="shared" si="474"/>
        <v>2938.7755102040883</v>
      </c>
      <c r="H1289" s="13">
        <f t="shared" si="475"/>
        <v>2938.7755102040883</v>
      </c>
      <c r="J1289" s="20"/>
    </row>
    <row r="1290" spans="1:10" ht="15">
      <c r="A1290" s="10">
        <v>44214</v>
      </c>
      <c r="B1290" s="15" t="s">
        <v>639</v>
      </c>
      <c r="C1290" s="11">
        <f t="shared" si="476"/>
        <v>584.7953216374269</v>
      </c>
      <c r="D1290" s="22" t="s">
        <v>6</v>
      </c>
      <c r="E1290" s="22">
        <v>513</v>
      </c>
      <c r="F1290" s="22">
        <v>509</v>
      </c>
      <c r="G1290" s="11">
        <f t="shared" si="474"/>
        <v>-2339.1812865497077</v>
      </c>
      <c r="H1290" s="13">
        <f t="shared" si="475"/>
        <v>-2339.1812865497077</v>
      </c>
      <c r="J1290" s="20"/>
    </row>
    <row r="1291" spans="1:10" ht="15">
      <c r="A1291" s="10">
        <v>44211</v>
      </c>
      <c r="B1291" s="15" t="s">
        <v>330</v>
      </c>
      <c r="C1291" s="11">
        <f t="shared" si="476"/>
        <v>58.8235294117647</v>
      </c>
      <c r="D1291" s="22" t="s">
        <v>61</v>
      </c>
      <c r="E1291" s="22">
        <v>5100</v>
      </c>
      <c r="F1291" s="22">
        <v>5060</v>
      </c>
      <c r="G1291" s="11">
        <f>-(F1291-E1291)*C1291</f>
        <v>2352.9411764705883</v>
      </c>
      <c r="H1291" s="13">
        <f aca="true" t="shared" si="477" ref="H1291:H1297">SUM(G1291:G1291)</f>
        <v>2352.9411764705883</v>
      </c>
      <c r="J1291" s="20"/>
    </row>
    <row r="1292" spans="1:10" ht="15">
      <c r="A1292" s="10">
        <v>44211</v>
      </c>
      <c r="B1292" s="15" t="s">
        <v>545</v>
      </c>
      <c r="C1292" s="11">
        <f t="shared" si="476"/>
        <v>181.59806295399517</v>
      </c>
      <c r="D1292" s="22" t="s">
        <v>61</v>
      </c>
      <c r="E1292" s="22">
        <v>1652</v>
      </c>
      <c r="F1292" s="22">
        <v>1640.4</v>
      </c>
      <c r="G1292" s="11">
        <f>-(F1292-E1292)*C1292</f>
        <v>2106.5375302663274</v>
      </c>
      <c r="H1292" s="13">
        <f t="shared" si="477"/>
        <v>2106.5375302663274</v>
      </c>
      <c r="J1292" s="20"/>
    </row>
    <row r="1293" spans="1:10" ht="15">
      <c r="A1293" s="10">
        <v>44210</v>
      </c>
      <c r="B1293" s="15" t="s">
        <v>365</v>
      </c>
      <c r="C1293" s="11">
        <f t="shared" si="476"/>
        <v>3846.153846153846</v>
      </c>
      <c r="D1293" s="22" t="s">
        <v>6</v>
      </c>
      <c r="E1293" s="22">
        <v>78</v>
      </c>
      <c r="F1293" s="22">
        <v>78.7</v>
      </c>
      <c r="G1293" s="11">
        <f>(F1293-E1293)*C1293</f>
        <v>2692.3076923077033</v>
      </c>
      <c r="H1293" s="13">
        <f t="shared" si="477"/>
        <v>2692.3076923077033</v>
      </c>
      <c r="J1293" s="20"/>
    </row>
    <row r="1294" spans="1:10" ht="15">
      <c r="A1294" s="10">
        <v>44210</v>
      </c>
      <c r="B1294" s="15" t="s">
        <v>455</v>
      </c>
      <c r="C1294" s="11">
        <f t="shared" si="476"/>
        <v>3896.103896103896</v>
      </c>
      <c r="D1294" s="22" t="s">
        <v>6</v>
      </c>
      <c r="E1294" s="22">
        <v>77</v>
      </c>
      <c r="F1294" s="22">
        <v>77</v>
      </c>
      <c r="G1294" s="11">
        <f>(F1294-E1294)*C1294</f>
        <v>0</v>
      </c>
      <c r="H1294" s="13">
        <f t="shared" si="477"/>
        <v>0</v>
      </c>
      <c r="J1294" s="20"/>
    </row>
    <row r="1295" spans="1:10" ht="15">
      <c r="A1295" s="10">
        <v>44209</v>
      </c>
      <c r="B1295" s="15" t="s">
        <v>637</v>
      </c>
      <c r="C1295" s="11">
        <f aca="true" t="shared" si="478" ref="C1295:C1300">(300000/E1295)</f>
        <v>6250</v>
      </c>
      <c r="D1295" s="22" t="s">
        <v>6</v>
      </c>
      <c r="E1295" s="22">
        <v>48</v>
      </c>
      <c r="F1295" s="22">
        <v>48.4</v>
      </c>
      <c r="G1295" s="11">
        <f aca="true" t="shared" si="479" ref="G1295:G1301">(F1295-E1295)*C1295</f>
        <v>2499.999999999991</v>
      </c>
      <c r="H1295" s="13">
        <f t="shared" si="477"/>
        <v>2499.999999999991</v>
      </c>
      <c r="J1295" s="20"/>
    </row>
    <row r="1296" spans="1:10" ht="15">
      <c r="A1296" s="10">
        <v>44209</v>
      </c>
      <c r="B1296" s="15" t="s">
        <v>346</v>
      </c>
      <c r="C1296" s="11">
        <f t="shared" si="478"/>
        <v>2816.9014084507044</v>
      </c>
      <c r="D1296" s="22" t="s">
        <v>6</v>
      </c>
      <c r="E1296" s="22">
        <v>106.5</v>
      </c>
      <c r="F1296" s="22">
        <v>106.5</v>
      </c>
      <c r="G1296" s="11">
        <f t="shared" si="479"/>
        <v>0</v>
      </c>
      <c r="H1296" s="13">
        <f t="shared" si="477"/>
        <v>0</v>
      </c>
      <c r="J1296" s="20"/>
    </row>
    <row r="1297" spans="1:10" ht="15">
      <c r="A1297" s="10">
        <v>44209</v>
      </c>
      <c r="B1297" s="15" t="s">
        <v>601</v>
      </c>
      <c r="C1297" s="11">
        <f t="shared" si="478"/>
        <v>550.4587155963303</v>
      </c>
      <c r="D1297" s="22" t="s">
        <v>6</v>
      </c>
      <c r="E1297" s="22">
        <v>545</v>
      </c>
      <c r="F1297" s="22">
        <v>539</v>
      </c>
      <c r="G1297" s="11">
        <f t="shared" si="479"/>
        <v>-3302.7522935779816</v>
      </c>
      <c r="H1297" s="13">
        <f t="shared" si="477"/>
        <v>-3302.7522935779816</v>
      </c>
      <c r="J1297" s="20"/>
    </row>
    <row r="1298" spans="1:10" ht="15">
      <c r="A1298" s="10">
        <v>44208</v>
      </c>
      <c r="B1298" s="15" t="s">
        <v>363</v>
      </c>
      <c r="C1298" s="11">
        <f t="shared" si="478"/>
        <v>1260.5042016806722</v>
      </c>
      <c r="D1298" s="22" t="s">
        <v>6</v>
      </c>
      <c r="E1298" s="22">
        <v>238</v>
      </c>
      <c r="F1298" s="22">
        <v>240.2</v>
      </c>
      <c r="G1298" s="11">
        <f t="shared" si="479"/>
        <v>2773.1092436974645</v>
      </c>
      <c r="H1298" s="13">
        <f aca="true" t="shared" si="480" ref="H1298:H1303">SUM(G1298:G1298)</f>
        <v>2773.1092436974645</v>
      </c>
      <c r="J1298" s="20"/>
    </row>
    <row r="1299" spans="1:10" ht="15">
      <c r="A1299" s="10">
        <v>44208</v>
      </c>
      <c r="B1299" s="15" t="s">
        <v>601</v>
      </c>
      <c r="C1299" s="11">
        <f t="shared" si="478"/>
        <v>574.1626794258373</v>
      </c>
      <c r="D1299" s="22" t="s">
        <v>6</v>
      </c>
      <c r="E1299" s="22">
        <v>522.5</v>
      </c>
      <c r="F1299" s="22">
        <v>526.5</v>
      </c>
      <c r="G1299" s="11">
        <f t="shared" si="479"/>
        <v>2296.650717703349</v>
      </c>
      <c r="H1299" s="13">
        <f t="shared" si="480"/>
        <v>2296.650717703349</v>
      </c>
      <c r="J1299" s="20"/>
    </row>
    <row r="1300" spans="1:10" ht="15">
      <c r="A1300" s="10">
        <v>44208</v>
      </c>
      <c r="B1300" s="15" t="s">
        <v>553</v>
      </c>
      <c r="C1300" s="11">
        <f t="shared" si="478"/>
        <v>677.2009029345372</v>
      </c>
      <c r="D1300" s="22" t="s">
        <v>6</v>
      </c>
      <c r="E1300" s="22">
        <v>443</v>
      </c>
      <c r="F1300" s="22">
        <v>446</v>
      </c>
      <c r="G1300" s="11">
        <f t="shared" si="479"/>
        <v>2031.6027088036117</v>
      </c>
      <c r="H1300" s="13">
        <f t="shared" si="480"/>
        <v>2031.6027088036117</v>
      </c>
      <c r="J1300" s="20"/>
    </row>
    <row r="1301" spans="1:10" ht="15">
      <c r="A1301" s="10">
        <v>44207</v>
      </c>
      <c r="B1301" s="15" t="s">
        <v>447</v>
      </c>
      <c r="C1301" s="11">
        <f aca="true" t="shared" si="481" ref="C1301:C1308">(300000/E1301)</f>
        <v>666.6666666666666</v>
      </c>
      <c r="D1301" s="22" t="s">
        <v>6</v>
      </c>
      <c r="E1301" s="22">
        <v>450</v>
      </c>
      <c r="F1301" s="22">
        <v>448.8</v>
      </c>
      <c r="G1301" s="11">
        <f t="shared" si="479"/>
        <v>-799.9999999999924</v>
      </c>
      <c r="H1301" s="13">
        <f t="shared" si="480"/>
        <v>-799.9999999999924</v>
      </c>
      <c r="J1301" s="20"/>
    </row>
    <row r="1302" spans="1:10" ht="15">
      <c r="A1302" s="10">
        <v>44207</v>
      </c>
      <c r="B1302" s="15" t="s">
        <v>552</v>
      </c>
      <c r="C1302" s="11">
        <f t="shared" si="481"/>
        <v>594.059405940594</v>
      </c>
      <c r="D1302" s="22" t="s">
        <v>61</v>
      </c>
      <c r="E1302" s="22">
        <v>505</v>
      </c>
      <c r="F1302" s="22">
        <v>508</v>
      </c>
      <c r="G1302" s="11">
        <f>-(F1302-E1302)*C1302</f>
        <v>-1782.1782178217823</v>
      </c>
      <c r="H1302" s="13">
        <f t="shared" si="480"/>
        <v>-1782.1782178217823</v>
      </c>
      <c r="J1302" s="20"/>
    </row>
    <row r="1303" spans="1:10" ht="15">
      <c r="A1303" s="10">
        <v>44207</v>
      </c>
      <c r="B1303" s="15" t="s">
        <v>446</v>
      </c>
      <c r="C1303" s="11">
        <f>(300000/E1303)</f>
        <v>544.9591280653951</v>
      </c>
      <c r="D1303" s="22" t="s">
        <v>6</v>
      </c>
      <c r="E1303" s="22">
        <v>550.5</v>
      </c>
      <c r="F1303" s="22">
        <v>545</v>
      </c>
      <c r="G1303" s="11">
        <f>(F1303-E1303)*C1303</f>
        <v>-2997.2752043596734</v>
      </c>
      <c r="H1303" s="13">
        <f t="shared" si="480"/>
        <v>-2997.2752043596734</v>
      </c>
      <c r="J1303" s="20"/>
    </row>
    <row r="1304" spans="1:10" ht="15">
      <c r="A1304" s="10">
        <v>44204</v>
      </c>
      <c r="B1304" s="15" t="s">
        <v>387</v>
      </c>
      <c r="C1304" s="11">
        <f t="shared" si="481"/>
        <v>1123.5955056179776</v>
      </c>
      <c r="D1304" s="22" t="s">
        <v>61</v>
      </c>
      <c r="E1304" s="22">
        <v>267</v>
      </c>
      <c r="F1304" s="22">
        <v>265.75</v>
      </c>
      <c r="G1304" s="11">
        <f>-(F1304-E1304)*C1304</f>
        <v>1404.4943820224719</v>
      </c>
      <c r="H1304" s="13">
        <f aca="true" t="shared" si="482" ref="H1304:H1310">SUM(G1304:G1304)</f>
        <v>1404.4943820224719</v>
      </c>
      <c r="J1304" s="20"/>
    </row>
    <row r="1305" spans="1:10" ht="15">
      <c r="A1305" s="10">
        <v>44204</v>
      </c>
      <c r="B1305" s="15" t="s">
        <v>548</v>
      </c>
      <c r="C1305" s="11">
        <f t="shared" si="481"/>
        <v>204.77815699658703</v>
      </c>
      <c r="D1305" s="22" t="s">
        <v>6</v>
      </c>
      <c r="E1305" s="22">
        <v>1465</v>
      </c>
      <c r="F1305" s="22">
        <v>1451</v>
      </c>
      <c r="G1305" s="11">
        <f>(F1305-E1305)*C1305</f>
        <v>-2866.8941979522183</v>
      </c>
      <c r="H1305" s="13">
        <f t="shared" si="482"/>
        <v>-2866.8941979522183</v>
      </c>
      <c r="J1305" s="20"/>
    </row>
    <row r="1306" spans="1:10" ht="15">
      <c r="A1306" s="10">
        <v>44203</v>
      </c>
      <c r="B1306" s="15" t="s">
        <v>552</v>
      </c>
      <c r="C1306" s="11">
        <f t="shared" si="481"/>
        <v>582.5242718446602</v>
      </c>
      <c r="D1306" s="22" t="s">
        <v>6</v>
      </c>
      <c r="E1306" s="22">
        <v>515</v>
      </c>
      <c r="F1306" s="22">
        <v>520</v>
      </c>
      <c r="G1306" s="11">
        <f>(F1306-E1306)*C1306</f>
        <v>2912.621359223301</v>
      </c>
      <c r="H1306" s="13">
        <f t="shared" si="482"/>
        <v>2912.621359223301</v>
      </c>
      <c r="J1306" s="20"/>
    </row>
    <row r="1307" spans="1:10" ht="15">
      <c r="A1307" s="10">
        <v>44203</v>
      </c>
      <c r="B1307" s="15" t="s">
        <v>346</v>
      </c>
      <c r="C1307" s="11">
        <f t="shared" si="481"/>
        <v>2884.6153846153848</v>
      </c>
      <c r="D1307" s="22" t="s">
        <v>6</v>
      </c>
      <c r="E1307" s="22">
        <v>104</v>
      </c>
      <c r="F1307" s="22">
        <v>104</v>
      </c>
      <c r="G1307" s="11">
        <f>(F1307-E1307)*C1307</f>
        <v>0</v>
      </c>
      <c r="H1307" s="13">
        <f t="shared" si="482"/>
        <v>0</v>
      </c>
      <c r="J1307" s="20"/>
    </row>
    <row r="1308" spans="1:10" ht="15">
      <c r="A1308" s="10">
        <v>44203</v>
      </c>
      <c r="B1308" s="15" t="s">
        <v>362</v>
      </c>
      <c r="C1308" s="11">
        <f t="shared" si="481"/>
        <v>1125.703564727955</v>
      </c>
      <c r="D1308" s="22" t="s">
        <v>6</v>
      </c>
      <c r="E1308" s="22">
        <v>266.5</v>
      </c>
      <c r="F1308" s="22">
        <v>264</v>
      </c>
      <c r="G1308" s="11">
        <f>(F1308-E1308)*C1308</f>
        <v>-2814.2589118198875</v>
      </c>
      <c r="H1308" s="13">
        <f t="shared" si="482"/>
        <v>-2814.2589118198875</v>
      </c>
      <c r="J1308" s="20"/>
    </row>
    <row r="1309" spans="1:10" ht="15">
      <c r="A1309" s="10">
        <v>44202</v>
      </c>
      <c r="B1309" s="15" t="s">
        <v>381</v>
      </c>
      <c r="C1309" s="11">
        <f aca="true" t="shared" si="483" ref="C1309:C1314">(300000/E1309)</f>
        <v>422.53521126760563</v>
      </c>
      <c r="D1309" s="22" t="s">
        <v>6</v>
      </c>
      <c r="E1309" s="22">
        <v>710</v>
      </c>
      <c r="F1309" s="22">
        <v>715.45</v>
      </c>
      <c r="G1309" s="11">
        <f aca="true" t="shared" si="484" ref="G1309:G1314">(F1309-E1309)*C1309</f>
        <v>2302.81690140847</v>
      </c>
      <c r="H1309" s="13">
        <f t="shared" si="482"/>
        <v>2302.81690140847</v>
      </c>
      <c r="J1309" s="20"/>
    </row>
    <row r="1310" spans="1:10" ht="15">
      <c r="A1310" s="10">
        <v>44202</v>
      </c>
      <c r="B1310" s="15" t="s">
        <v>588</v>
      </c>
      <c r="C1310" s="11">
        <f t="shared" si="483"/>
        <v>323.2758620689655</v>
      </c>
      <c r="D1310" s="22" t="s">
        <v>6</v>
      </c>
      <c r="E1310" s="22">
        <v>928</v>
      </c>
      <c r="F1310" s="22">
        <v>919</v>
      </c>
      <c r="G1310" s="11">
        <f t="shared" si="484"/>
        <v>-2909.4827586206898</v>
      </c>
      <c r="H1310" s="13">
        <f t="shared" si="482"/>
        <v>-2909.4827586206898</v>
      </c>
      <c r="J1310" s="20"/>
    </row>
    <row r="1311" spans="1:10" ht="15">
      <c r="A1311" s="10">
        <v>44201</v>
      </c>
      <c r="B1311" s="15" t="s">
        <v>396</v>
      </c>
      <c r="C1311" s="11">
        <f t="shared" si="483"/>
        <v>769.2307692307693</v>
      </c>
      <c r="D1311" s="22" t="s">
        <v>6</v>
      </c>
      <c r="E1311" s="22">
        <v>390</v>
      </c>
      <c r="F1311" s="22">
        <v>393.8</v>
      </c>
      <c r="G1311" s="11">
        <f t="shared" si="484"/>
        <v>2923.076923076932</v>
      </c>
      <c r="H1311" s="13">
        <f aca="true" t="shared" si="485" ref="H1311:H1319">SUM(G1311:G1311)</f>
        <v>2923.076923076932</v>
      </c>
      <c r="J1311" s="20"/>
    </row>
    <row r="1312" spans="1:10" ht="15">
      <c r="A1312" s="10">
        <v>44201</v>
      </c>
      <c r="B1312" s="15" t="s">
        <v>346</v>
      </c>
      <c r="C1312" s="11">
        <f t="shared" si="483"/>
        <v>3000</v>
      </c>
      <c r="D1312" s="22" t="s">
        <v>6</v>
      </c>
      <c r="E1312" s="22">
        <v>100</v>
      </c>
      <c r="F1312" s="22">
        <v>99</v>
      </c>
      <c r="G1312" s="11">
        <f t="shared" si="484"/>
        <v>-3000</v>
      </c>
      <c r="H1312" s="13">
        <f t="shared" si="485"/>
        <v>-3000</v>
      </c>
      <c r="J1312" s="20"/>
    </row>
    <row r="1313" spans="1:10" ht="15">
      <c r="A1313" s="10">
        <v>44200</v>
      </c>
      <c r="B1313" s="15" t="s">
        <v>310</v>
      </c>
      <c r="C1313" s="11">
        <f t="shared" si="483"/>
        <v>7518.796992481203</v>
      </c>
      <c r="D1313" s="22" t="s">
        <v>6</v>
      </c>
      <c r="E1313" s="22">
        <v>39.9</v>
      </c>
      <c r="F1313" s="22">
        <v>40.3</v>
      </c>
      <c r="G1313" s="11">
        <f t="shared" si="484"/>
        <v>3007.5187969924705</v>
      </c>
      <c r="H1313" s="13">
        <f t="shared" si="485"/>
        <v>3007.5187969924705</v>
      </c>
      <c r="J1313" s="20"/>
    </row>
    <row r="1314" spans="1:10" ht="15">
      <c r="A1314" s="10">
        <v>44200</v>
      </c>
      <c r="B1314" s="15" t="s">
        <v>346</v>
      </c>
      <c r="C1314" s="11">
        <f t="shared" si="483"/>
        <v>3092.783505154639</v>
      </c>
      <c r="D1314" s="22" t="s">
        <v>6</v>
      </c>
      <c r="E1314" s="22">
        <v>97</v>
      </c>
      <c r="F1314" s="22">
        <v>97.35</v>
      </c>
      <c r="G1314" s="11">
        <f t="shared" si="484"/>
        <v>1082.4742268041061</v>
      </c>
      <c r="H1314" s="13">
        <f t="shared" si="485"/>
        <v>1082.4742268041061</v>
      </c>
      <c r="J1314" s="20"/>
    </row>
    <row r="1315" spans="1:10" ht="15">
      <c r="A1315" s="10">
        <v>44197</v>
      </c>
      <c r="B1315" s="15" t="s">
        <v>396</v>
      </c>
      <c r="C1315" s="11">
        <f aca="true" t="shared" si="486" ref="C1315:C1321">(300000/E1315)</f>
        <v>800</v>
      </c>
      <c r="D1315" s="22" t="s">
        <v>6</v>
      </c>
      <c r="E1315" s="22">
        <v>375</v>
      </c>
      <c r="F1315" s="22">
        <v>378.5</v>
      </c>
      <c r="G1315" s="11">
        <f aca="true" t="shared" si="487" ref="G1315:G1321">(F1315-E1315)*C1315</f>
        <v>2800</v>
      </c>
      <c r="H1315" s="13">
        <f t="shared" si="485"/>
        <v>2800</v>
      </c>
      <c r="J1315" s="20"/>
    </row>
    <row r="1316" spans="1:10" ht="15">
      <c r="A1316" s="10">
        <v>44197</v>
      </c>
      <c r="B1316" s="15" t="s">
        <v>346</v>
      </c>
      <c r="C1316" s="11">
        <f t="shared" si="486"/>
        <v>3157.8947368421054</v>
      </c>
      <c r="D1316" s="22" t="s">
        <v>6</v>
      </c>
      <c r="E1316" s="22">
        <v>95</v>
      </c>
      <c r="F1316" s="22">
        <v>95.9</v>
      </c>
      <c r="G1316" s="11">
        <f t="shared" si="487"/>
        <v>2842.1052631579128</v>
      </c>
      <c r="H1316" s="13">
        <f t="shared" si="485"/>
        <v>2842.1052631579128</v>
      </c>
      <c r="J1316" s="20"/>
    </row>
    <row r="1317" spans="1:10" ht="15">
      <c r="A1317" s="10">
        <v>44196</v>
      </c>
      <c r="B1317" s="15" t="s">
        <v>398</v>
      </c>
      <c r="C1317" s="11">
        <f t="shared" si="486"/>
        <v>109.0909090909091</v>
      </c>
      <c r="D1317" s="22" t="s">
        <v>6</v>
      </c>
      <c r="E1317" s="22">
        <v>2750</v>
      </c>
      <c r="F1317" s="22">
        <v>2777</v>
      </c>
      <c r="G1317" s="11">
        <f t="shared" si="487"/>
        <v>2945.4545454545455</v>
      </c>
      <c r="H1317" s="13">
        <f t="shared" si="485"/>
        <v>2945.4545454545455</v>
      </c>
      <c r="J1317" s="20"/>
    </row>
    <row r="1318" spans="1:10" ht="15">
      <c r="A1318" s="10">
        <v>44195</v>
      </c>
      <c r="B1318" s="15" t="s">
        <v>623</v>
      </c>
      <c r="C1318" s="11">
        <f t="shared" si="486"/>
        <v>783.289817232376</v>
      </c>
      <c r="D1318" s="22" t="s">
        <v>6</v>
      </c>
      <c r="E1318" s="22">
        <v>383</v>
      </c>
      <c r="F1318" s="22">
        <v>386.5</v>
      </c>
      <c r="G1318" s="11">
        <f t="shared" si="487"/>
        <v>2741.514360313316</v>
      </c>
      <c r="H1318" s="13">
        <f t="shared" si="485"/>
        <v>2741.514360313316</v>
      </c>
      <c r="J1318" s="20"/>
    </row>
    <row r="1319" spans="1:10" ht="15">
      <c r="A1319" s="10">
        <v>44195</v>
      </c>
      <c r="B1319" s="15" t="s">
        <v>618</v>
      </c>
      <c r="C1319" s="11">
        <f t="shared" si="486"/>
        <v>86.70520231213872</v>
      </c>
      <c r="D1319" s="22" t="s">
        <v>6</v>
      </c>
      <c r="E1319" s="22">
        <v>3460</v>
      </c>
      <c r="F1319" s="22">
        <v>3448.9</v>
      </c>
      <c r="G1319" s="11">
        <f t="shared" si="487"/>
        <v>-962.4277456647319</v>
      </c>
      <c r="H1319" s="13">
        <f t="shared" si="485"/>
        <v>-962.4277456647319</v>
      </c>
      <c r="J1319" s="20"/>
    </row>
    <row r="1320" spans="1:10" ht="15">
      <c r="A1320" s="10">
        <v>44194</v>
      </c>
      <c r="B1320" s="15" t="s">
        <v>581</v>
      </c>
      <c r="C1320" s="11">
        <f t="shared" si="486"/>
        <v>234.7417840375587</v>
      </c>
      <c r="D1320" s="22" t="s">
        <v>6</v>
      </c>
      <c r="E1320" s="22">
        <v>1278</v>
      </c>
      <c r="F1320" s="22">
        <v>1282</v>
      </c>
      <c r="G1320" s="11">
        <f t="shared" si="487"/>
        <v>938.9671361502348</v>
      </c>
      <c r="H1320" s="13">
        <f aca="true" t="shared" si="488" ref="H1320:H1328">SUM(G1320:G1320)</f>
        <v>938.9671361502348</v>
      </c>
      <c r="J1320" s="20"/>
    </row>
    <row r="1321" spans="1:10" ht="15">
      <c r="A1321" s="10">
        <v>44194</v>
      </c>
      <c r="B1321" s="15" t="s">
        <v>505</v>
      </c>
      <c r="C1321" s="11">
        <f t="shared" si="486"/>
        <v>97.49756256093598</v>
      </c>
      <c r="D1321" s="22" t="s">
        <v>6</v>
      </c>
      <c r="E1321" s="22">
        <v>3077</v>
      </c>
      <c r="F1321" s="22">
        <v>3073</v>
      </c>
      <c r="G1321" s="11">
        <f t="shared" si="487"/>
        <v>-389.9902502437439</v>
      </c>
      <c r="H1321" s="13">
        <f t="shared" si="488"/>
        <v>-389.9902502437439</v>
      </c>
      <c r="J1321" s="20"/>
    </row>
    <row r="1322" spans="1:10" ht="15">
      <c r="A1322" s="10">
        <v>44193</v>
      </c>
      <c r="B1322" s="15" t="s">
        <v>588</v>
      </c>
      <c r="C1322" s="11">
        <f aca="true" t="shared" si="489" ref="C1322:C1328">(300000/E1322)</f>
        <v>348.0278422273782</v>
      </c>
      <c r="D1322" s="22" t="s">
        <v>61</v>
      </c>
      <c r="E1322" s="22">
        <v>862</v>
      </c>
      <c r="F1322" s="22">
        <v>865</v>
      </c>
      <c r="G1322" s="11">
        <f>-(F1322-E1322)*C1322</f>
        <v>-1044.0835266821346</v>
      </c>
      <c r="H1322" s="13">
        <f t="shared" si="488"/>
        <v>-1044.0835266821346</v>
      </c>
      <c r="J1322" s="20"/>
    </row>
    <row r="1323" spans="1:10" ht="15">
      <c r="A1323" s="10">
        <v>44193</v>
      </c>
      <c r="B1323" s="15" t="s">
        <v>587</v>
      </c>
      <c r="C1323" s="11">
        <f t="shared" si="489"/>
        <v>39.8406374501992</v>
      </c>
      <c r="D1323" s="22" t="s">
        <v>6</v>
      </c>
      <c r="E1323" s="22">
        <v>7530</v>
      </c>
      <c r="F1323" s="22">
        <v>7460</v>
      </c>
      <c r="G1323" s="11">
        <f>(F1323-E1323)*C1323</f>
        <v>-2788.8446215139443</v>
      </c>
      <c r="H1323" s="13">
        <f t="shared" si="488"/>
        <v>-2788.8446215139443</v>
      </c>
      <c r="J1323" s="20"/>
    </row>
    <row r="1324" spans="1:10" ht="15">
      <c r="A1324" s="10">
        <v>44189</v>
      </c>
      <c r="B1324" s="15" t="s">
        <v>501</v>
      </c>
      <c r="C1324" s="11">
        <f t="shared" si="489"/>
        <v>458.7155963302752</v>
      </c>
      <c r="D1324" s="22" t="s">
        <v>6</v>
      </c>
      <c r="E1324" s="22">
        <v>654</v>
      </c>
      <c r="F1324" s="22">
        <v>659</v>
      </c>
      <c r="G1324" s="11">
        <f>(F1324-E1324)*C1324</f>
        <v>2293.577981651376</v>
      </c>
      <c r="H1324" s="13">
        <f t="shared" si="488"/>
        <v>2293.577981651376</v>
      </c>
      <c r="J1324" s="20"/>
    </row>
    <row r="1325" spans="1:10" ht="15">
      <c r="A1325" s="10">
        <v>44189</v>
      </c>
      <c r="B1325" s="15" t="s">
        <v>602</v>
      </c>
      <c r="C1325" s="11">
        <f t="shared" si="489"/>
        <v>183.4862385321101</v>
      </c>
      <c r="D1325" s="22" t="s">
        <v>61</v>
      </c>
      <c r="E1325" s="22">
        <v>1635</v>
      </c>
      <c r="F1325" s="22">
        <v>1623</v>
      </c>
      <c r="G1325" s="11">
        <f>-(F1325-E1325)*C1325</f>
        <v>2201.8348623853212</v>
      </c>
      <c r="H1325" s="13">
        <f t="shared" si="488"/>
        <v>2201.8348623853212</v>
      </c>
      <c r="J1325" s="20"/>
    </row>
    <row r="1326" spans="1:10" ht="15">
      <c r="A1326" s="10">
        <v>44188</v>
      </c>
      <c r="B1326" s="15" t="s">
        <v>577</v>
      </c>
      <c r="C1326" s="11">
        <f t="shared" si="489"/>
        <v>241.54589371980677</v>
      </c>
      <c r="D1326" s="22" t="s">
        <v>6</v>
      </c>
      <c r="E1326" s="22">
        <v>1242</v>
      </c>
      <c r="F1326" s="22">
        <v>1252</v>
      </c>
      <c r="G1326" s="11">
        <f>(F1326-E1326)*C1326</f>
        <v>2415.458937198068</v>
      </c>
      <c r="H1326" s="13">
        <f t="shared" si="488"/>
        <v>2415.458937198068</v>
      </c>
      <c r="J1326" s="20"/>
    </row>
    <row r="1327" spans="1:10" ht="15">
      <c r="A1327" s="10">
        <v>44188</v>
      </c>
      <c r="B1327" s="15" t="s">
        <v>517</v>
      </c>
      <c r="C1327" s="11">
        <f t="shared" si="489"/>
        <v>102.9512697323267</v>
      </c>
      <c r="D1327" s="22" t="s">
        <v>6</v>
      </c>
      <c r="E1327" s="22">
        <v>2914</v>
      </c>
      <c r="F1327" s="22">
        <v>2914</v>
      </c>
      <c r="G1327" s="11">
        <f>(F1327-E1327)*C1327</f>
        <v>0</v>
      </c>
      <c r="H1327" s="13">
        <f t="shared" si="488"/>
        <v>0</v>
      </c>
      <c r="J1327" s="20"/>
    </row>
    <row r="1328" spans="1:10" ht="15">
      <c r="A1328" s="10">
        <v>44188</v>
      </c>
      <c r="B1328" s="15" t="s">
        <v>552</v>
      </c>
      <c r="C1328" s="11">
        <f t="shared" si="489"/>
        <v>632.9113924050633</v>
      </c>
      <c r="D1328" s="22" t="s">
        <v>6</v>
      </c>
      <c r="E1328" s="22">
        <v>474</v>
      </c>
      <c r="F1328" s="22">
        <v>474</v>
      </c>
      <c r="G1328" s="11">
        <f>(F1328-E1328)*C1328</f>
        <v>0</v>
      </c>
      <c r="H1328" s="13">
        <f t="shared" si="488"/>
        <v>0</v>
      </c>
      <c r="J1328" s="20"/>
    </row>
    <row r="1329" spans="1:10" ht="15">
      <c r="A1329" s="10">
        <v>44187</v>
      </c>
      <c r="B1329" s="15" t="s">
        <v>386</v>
      </c>
      <c r="C1329" s="11">
        <f aca="true" t="shared" si="490" ref="C1329:C1334">(300000/E1329)</f>
        <v>545.4545454545455</v>
      </c>
      <c r="D1329" s="22" t="s">
        <v>6</v>
      </c>
      <c r="E1329" s="22">
        <v>550</v>
      </c>
      <c r="F1329" s="22">
        <v>555</v>
      </c>
      <c r="G1329" s="11">
        <f aca="true" t="shared" si="491" ref="G1329:G1334">(F1329-E1329)*C1329</f>
        <v>2727.2727272727275</v>
      </c>
      <c r="H1329" s="13">
        <f aca="true" t="shared" si="492" ref="H1329:H1338">SUM(G1329:G1329)</f>
        <v>2727.2727272727275</v>
      </c>
      <c r="J1329" s="20"/>
    </row>
    <row r="1330" spans="1:10" ht="15">
      <c r="A1330" s="10">
        <v>44187</v>
      </c>
      <c r="B1330" s="15" t="s">
        <v>508</v>
      </c>
      <c r="C1330" s="11">
        <f t="shared" si="490"/>
        <v>2608.695652173913</v>
      </c>
      <c r="D1330" s="22" t="s">
        <v>6</v>
      </c>
      <c r="E1330" s="22">
        <v>115</v>
      </c>
      <c r="F1330" s="22">
        <v>116.5</v>
      </c>
      <c r="G1330" s="11">
        <f t="shared" si="491"/>
        <v>3913.0434782608695</v>
      </c>
      <c r="H1330" s="13">
        <f t="shared" si="492"/>
        <v>3913.0434782608695</v>
      </c>
      <c r="J1330" s="20"/>
    </row>
    <row r="1331" spans="1:10" ht="15">
      <c r="A1331" s="10">
        <v>44187</v>
      </c>
      <c r="B1331" s="15" t="s">
        <v>598</v>
      </c>
      <c r="C1331" s="11">
        <f t="shared" si="490"/>
        <v>318.47133757961785</v>
      </c>
      <c r="D1331" s="22" t="s">
        <v>6</v>
      </c>
      <c r="E1331" s="22">
        <v>942</v>
      </c>
      <c r="F1331" s="22">
        <v>932</v>
      </c>
      <c r="G1331" s="11">
        <f t="shared" si="491"/>
        <v>-3184.7133757961783</v>
      </c>
      <c r="H1331" s="13">
        <f t="shared" si="492"/>
        <v>-3184.7133757961783</v>
      </c>
      <c r="J1331" s="20"/>
    </row>
    <row r="1332" spans="1:10" ht="15">
      <c r="A1332" s="10">
        <v>44186</v>
      </c>
      <c r="B1332" s="15" t="s">
        <v>598</v>
      </c>
      <c r="C1332" s="11">
        <f t="shared" si="490"/>
        <v>305.1881993896236</v>
      </c>
      <c r="D1332" s="22" t="s">
        <v>6</v>
      </c>
      <c r="E1332" s="22">
        <v>983</v>
      </c>
      <c r="F1332" s="22">
        <v>991</v>
      </c>
      <c r="G1332" s="11">
        <f t="shared" si="491"/>
        <v>2441.505595116989</v>
      </c>
      <c r="H1332" s="13">
        <f t="shared" si="492"/>
        <v>2441.505595116989</v>
      </c>
      <c r="J1332" s="20"/>
    </row>
    <row r="1333" spans="1:10" ht="15">
      <c r="A1333" s="10">
        <v>44186</v>
      </c>
      <c r="B1333" s="15" t="s">
        <v>557</v>
      </c>
      <c r="C1333" s="11">
        <f t="shared" si="490"/>
        <v>334.07572383073494</v>
      </c>
      <c r="D1333" s="22" t="s">
        <v>6</v>
      </c>
      <c r="E1333" s="22">
        <v>898</v>
      </c>
      <c r="F1333" s="22">
        <v>904</v>
      </c>
      <c r="G1333" s="11">
        <f t="shared" si="491"/>
        <v>2004.4543429844098</v>
      </c>
      <c r="H1333" s="13">
        <f t="shared" si="492"/>
        <v>2004.4543429844098</v>
      </c>
      <c r="J1333" s="20"/>
    </row>
    <row r="1334" spans="1:10" ht="15">
      <c r="A1334" s="10">
        <v>44186</v>
      </c>
      <c r="B1334" s="15" t="s">
        <v>636</v>
      </c>
      <c r="C1334" s="11">
        <f t="shared" si="490"/>
        <v>621.1180124223603</v>
      </c>
      <c r="D1334" s="22" t="s">
        <v>6</v>
      </c>
      <c r="E1334" s="22">
        <v>483</v>
      </c>
      <c r="F1334" s="22">
        <v>478.8</v>
      </c>
      <c r="G1334" s="11">
        <f t="shared" si="491"/>
        <v>-2608.695652173906</v>
      </c>
      <c r="H1334" s="13">
        <f t="shared" si="492"/>
        <v>-2608.695652173906</v>
      </c>
      <c r="J1334" s="20"/>
    </row>
    <row r="1335" spans="1:10" ht="15">
      <c r="A1335" s="10">
        <v>44183</v>
      </c>
      <c r="B1335" s="15" t="s">
        <v>618</v>
      </c>
      <c r="C1335" s="11">
        <f aca="true" t="shared" si="493" ref="C1335:C1342">(300000/E1335)</f>
        <v>90.77155824508321</v>
      </c>
      <c r="D1335" s="22" t="s">
        <v>6</v>
      </c>
      <c r="E1335" s="22">
        <v>3305</v>
      </c>
      <c r="F1335" s="22">
        <v>3330</v>
      </c>
      <c r="G1335" s="11">
        <f aca="true" t="shared" si="494" ref="G1335:G1342">(F1335-E1335)*C1335</f>
        <v>2269.2889561270804</v>
      </c>
      <c r="H1335" s="13">
        <f t="shared" si="492"/>
        <v>2269.2889561270804</v>
      </c>
      <c r="J1335" s="20"/>
    </row>
    <row r="1336" spans="1:10" ht="15">
      <c r="A1336" s="10">
        <v>44183</v>
      </c>
      <c r="B1336" s="15" t="s">
        <v>392</v>
      </c>
      <c r="C1336" s="11">
        <f t="shared" si="493"/>
        <v>122.44897959183673</v>
      </c>
      <c r="D1336" s="22" t="s">
        <v>6</v>
      </c>
      <c r="E1336" s="22">
        <v>2450</v>
      </c>
      <c r="F1336" s="22">
        <v>2463</v>
      </c>
      <c r="G1336" s="11">
        <f t="shared" si="494"/>
        <v>1591.8367346938776</v>
      </c>
      <c r="H1336" s="13">
        <f t="shared" si="492"/>
        <v>1591.8367346938776</v>
      </c>
      <c r="J1336" s="20"/>
    </row>
    <row r="1337" spans="1:10" ht="15">
      <c r="A1337" s="10">
        <v>44183</v>
      </c>
      <c r="B1337" s="15" t="s">
        <v>358</v>
      </c>
      <c r="C1337" s="11">
        <f t="shared" si="493"/>
        <v>179.1044776119403</v>
      </c>
      <c r="D1337" s="22" t="s">
        <v>6</v>
      </c>
      <c r="E1337" s="22">
        <v>1675</v>
      </c>
      <c r="F1337" s="22">
        <v>1660</v>
      </c>
      <c r="G1337" s="11">
        <f t="shared" si="494"/>
        <v>-2686.5671641791046</v>
      </c>
      <c r="H1337" s="13">
        <f t="shared" si="492"/>
        <v>-2686.5671641791046</v>
      </c>
      <c r="J1337" s="20"/>
    </row>
    <row r="1338" spans="1:10" ht="15">
      <c r="A1338" s="10">
        <v>44183</v>
      </c>
      <c r="B1338" s="15" t="s">
        <v>371</v>
      </c>
      <c r="C1338" s="11">
        <f t="shared" si="493"/>
        <v>317.46031746031747</v>
      </c>
      <c r="D1338" s="22" t="s">
        <v>6</v>
      </c>
      <c r="E1338" s="22">
        <v>945</v>
      </c>
      <c r="F1338" s="22">
        <v>935</v>
      </c>
      <c r="G1338" s="11">
        <f t="shared" si="494"/>
        <v>-3174.603174603175</v>
      </c>
      <c r="H1338" s="13">
        <f t="shared" si="492"/>
        <v>-3174.603174603175</v>
      </c>
      <c r="J1338" s="20"/>
    </row>
    <row r="1339" spans="1:10" ht="15">
      <c r="A1339" s="10">
        <v>44182</v>
      </c>
      <c r="B1339" s="15" t="s">
        <v>605</v>
      </c>
      <c r="C1339" s="11">
        <f t="shared" si="493"/>
        <v>425.531914893617</v>
      </c>
      <c r="D1339" s="22" t="s">
        <v>6</v>
      </c>
      <c r="E1339" s="22">
        <v>705</v>
      </c>
      <c r="F1339" s="22">
        <v>711</v>
      </c>
      <c r="G1339" s="11">
        <f t="shared" si="494"/>
        <v>2553.191489361702</v>
      </c>
      <c r="H1339" s="13">
        <f aca="true" t="shared" si="495" ref="H1339:H1348">SUM(G1339:G1339)</f>
        <v>2553.191489361702</v>
      </c>
      <c r="J1339" s="20"/>
    </row>
    <row r="1340" spans="1:10" ht="15">
      <c r="A1340" s="10">
        <v>44182</v>
      </c>
      <c r="B1340" s="15" t="s">
        <v>381</v>
      </c>
      <c r="C1340" s="11">
        <f t="shared" si="493"/>
        <v>457.3170731707317</v>
      </c>
      <c r="D1340" s="22" t="s">
        <v>6</v>
      </c>
      <c r="E1340" s="22">
        <v>656</v>
      </c>
      <c r="F1340" s="22">
        <v>661</v>
      </c>
      <c r="G1340" s="11">
        <f t="shared" si="494"/>
        <v>2286.5853658536585</v>
      </c>
      <c r="H1340" s="13">
        <f t="shared" si="495"/>
        <v>2286.5853658536585</v>
      </c>
      <c r="J1340" s="20"/>
    </row>
    <row r="1341" spans="1:10" ht="15">
      <c r="A1341" s="10">
        <v>44182</v>
      </c>
      <c r="B1341" s="15" t="s">
        <v>295</v>
      </c>
      <c r="C1341" s="11">
        <f t="shared" si="493"/>
        <v>638.2978723404256</v>
      </c>
      <c r="D1341" s="22" t="s">
        <v>6</v>
      </c>
      <c r="E1341" s="22">
        <v>470</v>
      </c>
      <c r="F1341" s="22">
        <v>465</v>
      </c>
      <c r="G1341" s="11">
        <f t="shared" si="494"/>
        <v>-3191.489361702128</v>
      </c>
      <c r="H1341" s="13">
        <f t="shared" si="495"/>
        <v>-3191.489361702128</v>
      </c>
      <c r="J1341" s="20"/>
    </row>
    <row r="1342" spans="1:10" ht="15">
      <c r="A1342" s="10">
        <v>44182</v>
      </c>
      <c r="B1342" s="15" t="s">
        <v>604</v>
      </c>
      <c r="C1342" s="11">
        <f t="shared" si="493"/>
        <v>535.7142857142857</v>
      </c>
      <c r="D1342" s="22" t="s">
        <v>6</v>
      </c>
      <c r="E1342" s="22">
        <v>560</v>
      </c>
      <c r="F1342" s="22">
        <v>555</v>
      </c>
      <c r="G1342" s="11">
        <f t="shared" si="494"/>
        <v>-2678.5714285714284</v>
      </c>
      <c r="H1342" s="13">
        <f t="shared" si="495"/>
        <v>-2678.5714285714284</v>
      </c>
      <c r="J1342" s="20"/>
    </row>
    <row r="1343" spans="1:10" ht="15">
      <c r="A1343" s="10">
        <v>44181</v>
      </c>
      <c r="B1343" s="15" t="s">
        <v>592</v>
      </c>
      <c r="C1343" s="11">
        <f aca="true" t="shared" si="496" ref="C1343:C1350">(300000/E1343)</f>
        <v>1662.0498614958449</v>
      </c>
      <c r="D1343" s="22" t="s">
        <v>6</v>
      </c>
      <c r="E1343" s="22">
        <v>180.5</v>
      </c>
      <c r="F1343" s="22">
        <v>182.5</v>
      </c>
      <c r="G1343" s="11">
        <f aca="true" t="shared" si="497" ref="G1343:G1348">(F1343-E1343)*C1343</f>
        <v>3324.0997229916898</v>
      </c>
      <c r="H1343" s="13">
        <f t="shared" si="495"/>
        <v>3324.0997229916898</v>
      </c>
      <c r="J1343" s="20"/>
    </row>
    <row r="1344" spans="1:10" ht="15">
      <c r="A1344" s="10">
        <v>44181</v>
      </c>
      <c r="B1344" s="15" t="s">
        <v>553</v>
      </c>
      <c r="C1344" s="11">
        <f t="shared" si="496"/>
        <v>785.3403141361257</v>
      </c>
      <c r="D1344" s="22" t="s">
        <v>6</v>
      </c>
      <c r="E1344" s="22">
        <v>382</v>
      </c>
      <c r="F1344" s="22">
        <v>386</v>
      </c>
      <c r="G1344" s="11">
        <f t="shared" si="497"/>
        <v>3141.361256544503</v>
      </c>
      <c r="H1344" s="13">
        <f t="shared" si="495"/>
        <v>3141.361256544503</v>
      </c>
      <c r="J1344" s="20"/>
    </row>
    <row r="1345" spans="1:10" ht="15">
      <c r="A1345" s="10">
        <v>44181</v>
      </c>
      <c r="B1345" s="15" t="s">
        <v>481</v>
      </c>
      <c r="C1345" s="11">
        <f t="shared" si="496"/>
        <v>220.26431718061673</v>
      </c>
      <c r="D1345" s="22" t="s">
        <v>6</v>
      </c>
      <c r="E1345" s="22">
        <v>1362</v>
      </c>
      <c r="F1345" s="22">
        <v>1345</v>
      </c>
      <c r="G1345" s="11">
        <f t="shared" si="497"/>
        <v>-3744.4933920704843</v>
      </c>
      <c r="H1345" s="13">
        <f t="shared" si="495"/>
        <v>-3744.4933920704843</v>
      </c>
      <c r="J1345" s="20"/>
    </row>
    <row r="1346" spans="1:10" ht="15">
      <c r="A1346" s="10">
        <v>44180</v>
      </c>
      <c r="B1346" s="15" t="s">
        <v>368</v>
      </c>
      <c r="C1346" s="11">
        <f t="shared" si="496"/>
        <v>1379.3103448275863</v>
      </c>
      <c r="D1346" s="22" t="s">
        <v>6</v>
      </c>
      <c r="E1346" s="22">
        <v>217.5</v>
      </c>
      <c r="F1346" s="22">
        <v>220</v>
      </c>
      <c r="G1346" s="11">
        <f t="shared" si="497"/>
        <v>3448.2758620689656</v>
      </c>
      <c r="H1346" s="13">
        <f t="shared" si="495"/>
        <v>3448.2758620689656</v>
      </c>
      <c r="J1346" s="20"/>
    </row>
    <row r="1347" spans="1:10" ht="15">
      <c r="A1347" s="10">
        <v>44180</v>
      </c>
      <c r="B1347" s="15" t="s">
        <v>392</v>
      </c>
      <c r="C1347" s="11">
        <f t="shared" si="496"/>
        <v>129.87012987012986</v>
      </c>
      <c r="D1347" s="22" t="s">
        <v>6</v>
      </c>
      <c r="E1347" s="22">
        <v>2310</v>
      </c>
      <c r="F1347" s="22">
        <v>2330</v>
      </c>
      <c r="G1347" s="11">
        <f t="shared" si="497"/>
        <v>2597.402597402597</v>
      </c>
      <c r="H1347" s="13">
        <f t="shared" si="495"/>
        <v>2597.402597402597</v>
      </c>
      <c r="J1347" s="20"/>
    </row>
    <row r="1348" spans="1:10" ht="15">
      <c r="A1348" s="10">
        <v>44180</v>
      </c>
      <c r="B1348" s="15" t="s">
        <v>584</v>
      </c>
      <c r="C1348" s="11">
        <f t="shared" si="496"/>
        <v>669.6428571428571</v>
      </c>
      <c r="D1348" s="22" t="s">
        <v>6</v>
      </c>
      <c r="E1348" s="22">
        <v>448</v>
      </c>
      <c r="F1348" s="22">
        <v>448</v>
      </c>
      <c r="G1348" s="11">
        <f t="shared" si="497"/>
        <v>0</v>
      </c>
      <c r="H1348" s="13">
        <f t="shared" si="495"/>
        <v>0</v>
      </c>
      <c r="J1348" s="20"/>
    </row>
    <row r="1349" spans="1:10" ht="15">
      <c r="A1349" s="10">
        <v>44179</v>
      </c>
      <c r="B1349" s="15" t="s">
        <v>379</v>
      </c>
      <c r="C1349" s="11">
        <f t="shared" si="496"/>
        <v>743.4944237918215</v>
      </c>
      <c r="D1349" s="22" t="s">
        <v>6</v>
      </c>
      <c r="E1349" s="22">
        <v>403.5</v>
      </c>
      <c r="F1349" s="22">
        <v>406</v>
      </c>
      <c r="G1349" s="11">
        <f aca="true" t="shared" si="498" ref="G1349:G1354">(F1349-E1349)*C1349</f>
        <v>1858.736059479554</v>
      </c>
      <c r="H1349" s="13">
        <f aca="true" t="shared" si="499" ref="H1349:H1369">SUM(G1349:G1349)</f>
        <v>1858.736059479554</v>
      </c>
      <c r="J1349" s="20"/>
    </row>
    <row r="1350" spans="1:10" ht="15">
      <c r="A1350" s="10">
        <v>44179</v>
      </c>
      <c r="B1350" s="15" t="s">
        <v>605</v>
      </c>
      <c r="C1350" s="11">
        <f t="shared" si="496"/>
        <v>437.95620437956205</v>
      </c>
      <c r="D1350" s="22" t="s">
        <v>6</v>
      </c>
      <c r="E1350" s="22">
        <v>685</v>
      </c>
      <c r="F1350" s="22">
        <v>678.9</v>
      </c>
      <c r="G1350" s="11">
        <f t="shared" si="498"/>
        <v>-2671.5328467153386</v>
      </c>
      <c r="H1350" s="13">
        <f t="shared" si="499"/>
        <v>-2671.5328467153386</v>
      </c>
      <c r="J1350" s="20"/>
    </row>
    <row r="1351" spans="1:10" ht="15">
      <c r="A1351" s="10">
        <v>44176</v>
      </c>
      <c r="B1351" s="15" t="s">
        <v>390</v>
      </c>
      <c r="C1351" s="11">
        <f aca="true" t="shared" si="500" ref="C1351:C1364">(300000/E1351)</f>
        <v>2230.4832713754645</v>
      </c>
      <c r="D1351" s="22" t="s">
        <v>6</v>
      </c>
      <c r="E1351" s="22">
        <v>134.5</v>
      </c>
      <c r="F1351" s="22">
        <v>136</v>
      </c>
      <c r="G1351" s="11">
        <f t="shared" si="498"/>
        <v>3345.724907063197</v>
      </c>
      <c r="H1351" s="13">
        <f t="shared" si="499"/>
        <v>3345.724907063197</v>
      </c>
      <c r="J1351" s="20"/>
    </row>
    <row r="1352" spans="1:10" ht="15">
      <c r="A1352" s="10">
        <v>44176</v>
      </c>
      <c r="B1352" s="15" t="s">
        <v>352</v>
      </c>
      <c r="C1352" s="11">
        <f t="shared" si="500"/>
        <v>1102.9411764705883</v>
      </c>
      <c r="D1352" s="22" t="s">
        <v>6</v>
      </c>
      <c r="E1352" s="22">
        <v>272</v>
      </c>
      <c r="F1352" s="22">
        <v>275</v>
      </c>
      <c r="G1352" s="11">
        <f t="shared" si="498"/>
        <v>3308.823529411765</v>
      </c>
      <c r="H1352" s="13">
        <f t="shared" si="499"/>
        <v>3308.823529411765</v>
      </c>
      <c r="J1352" s="20"/>
    </row>
    <row r="1353" spans="1:10" ht="15">
      <c r="A1353" s="10">
        <v>44176</v>
      </c>
      <c r="B1353" s="15" t="s">
        <v>605</v>
      </c>
      <c r="C1353" s="11">
        <f t="shared" si="500"/>
        <v>443.1314623338257</v>
      </c>
      <c r="D1353" s="22" t="s">
        <v>6</v>
      </c>
      <c r="E1353" s="22">
        <v>677</v>
      </c>
      <c r="F1353" s="22">
        <v>682</v>
      </c>
      <c r="G1353" s="11">
        <f t="shared" si="498"/>
        <v>2215.6573116691284</v>
      </c>
      <c r="H1353" s="13">
        <f t="shared" si="499"/>
        <v>2215.6573116691284</v>
      </c>
      <c r="J1353" s="20"/>
    </row>
    <row r="1354" spans="1:10" ht="15">
      <c r="A1354" s="10">
        <v>44176</v>
      </c>
      <c r="B1354" s="15" t="s">
        <v>559</v>
      </c>
      <c r="C1354" s="11">
        <f t="shared" si="500"/>
        <v>700.9345794392524</v>
      </c>
      <c r="D1354" s="22" t="s">
        <v>6</v>
      </c>
      <c r="E1354" s="22">
        <v>428</v>
      </c>
      <c r="F1354" s="22">
        <v>430.5</v>
      </c>
      <c r="G1354" s="11">
        <f t="shared" si="498"/>
        <v>1752.336448598131</v>
      </c>
      <c r="H1354" s="13">
        <f t="shared" si="499"/>
        <v>1752.336448598131</v>
      </c>
      <c r="J1354" s="20"/>
    </row>
    <row r="1355" spans="1:10" ht="15">
      <c r="A1355" s="10">
        <v>44175</v>
      </c>
      <c r="B1355" s="15" t="s">
        <v>518</v>
      </c>
      <c r="C1355" s="11">
        <f t="shared" si="500"/>
        <v>200</v>
      </c>
      <c r="D1355" s="22" t="s">
        <v>61</v>
      </c>
      <c r="E1355" s="22">
        <v>1500</v>
      </c>
      <c r="F1355" s="22">
        <v>1480</v>
      </c>
      <c r="G1355" s="11">
        <f>-(F1355-E1355)*C1355</f>
        <v>4000</v>
      </c>
      <c r="H1355" s="13">
        <f t="shared" si="499"/>
        <v>4000</v>
      </c>
      <c r="J1355" s="20"/>
    </row>
    <row r="1356" spans="1:10" ht="15">
      <c r="A1356" s="10">
        <v>44175</v>
      </c>
      <c r="B1356" s="15" t="s">
        <v>518</v>
      </c>
      <c r="C1356" s="11">
        <f t="shared" si="500"/>
        <v>202.7027027027027</v>
      </c>
      <c r="D1356" s="22" t="s">
        <v>6</v>
      </c>
      <c r="E1356" s="22">
        <v>1480</v>
      </c>
      <c r="F1356" s="22">
        <v>1495</v>
      </c>
      <c r="G1356" s="11">
        <f aca="true" t="shared" si="501" ref="G1356:G1364">(F1356-E1356)*C1356</f>
        <v>3040.540540540541</v>
      </c>
      <c r="H1356" s="13">
        <f t="shared" si="499"/>
        <v>3040.540540540541</v>
      </c>
      <c r="J1356" s="20"/>
    </row>
    <row r="1357" spans="1:11" ht="15">
      <c r="A1357" s="10">
        <v>44175</v>
      </c>
      <c r="B1357" s="15" t="s">
        <v>635</v>
      </c>
      <c r="C1357" s="11">
        <f t="shared" si="500"/>
        <v>518.5825410544512</v>
      </c>
      <c r="D1357" s="22" t="s">
        <v>6</v>
      </c>
      <c r="E1357" s="22">
        <v>578.5</v>
      </c>
      <c r="F1357" s="22">
        <v>576</v>
      </c>
      <c r="G1357" s="11">
        <f t="shared" si="501"/>
        <v>-1296.456352636128</v>
      </c>
      <c r="H1357" s="13">
        <f t="shared" si="499"/>
        <v>-1296.456352636128</v>
      </c>
      <c r="J1357" s="20"/>
      <c r="K1357" t="s">
        <v>624</v>
      </c>
    </row>
    <row r="1358" spans="1:10" ht="15">
      <c r="A1358" s="10">
        <v>44174</v>
      </c>
      <c r="B1358" s="15" t="s">
        <v>370</v>
      </c>
      <c r="C1358" s="11">
        <f t="shared" si="500"/>
        <v>895.5223880597015</v>
      </c>
      <c r="D1358" s="22" t="s">
        <v>6</v>
      </c>
      <c r="E1358" s="22">
        <v>335</v>
      </c>
      <c r="F1358" s="22">
        <v>331</v>
      </c>
      <c r="G1358" s="11">
        <f t="shared" si="501"/>
        <v>-3582.089552238806</v>
      </c>
      <c r="H1358" s="13">
        <f t="shared" si="499"/>
        <v>-3582.089552238806</v>
      </c>
      <c r="J1358" s="20"/>
    </row>
    <row r="1359" spans="1:10" ht="15">
      <c r="A1359" s="10">
        <v>44174</v>
      </c>
      <c r="B1359" s="15" t="s">
        <v>597</v>
      </c>
      <c r="C1359" s="11">
        <f t="shared" si="500"/>
        <v>264.783759929391</v>
      </c>
      <c r="D1359" s="22" t="s">
        <v>6</v>
      </c>
      <c r="E1359" s="22">
        <v>1133</v>
      </c>
      <c r="F1359" s="22">
        <v>1143</v>
      </c>
      <c r="G1359" s="11">
        <f t="shared" si="501"/>
        <v>2647.83759929391</v>
      </c>
      <c r="H1359" s="13">
        <f t="shared" si="499"/>
        <v>2647.83759929391</v>
      </c>
      <c r="J1359" s="20"/>
    </row>
    <row r="1360" spans="1:10" ht="15">
      <c r="A1360" s="10">
        <v>44174</v>
      </c>
      <c r="B1360" s="15" t="s">
        <v>619</v>
      </c>
      <c r="C1360" s="11">
        <f t="shared" si="500"/>
        <v>117.73940345368916</v>
      </c>
      <c r="D1360" s="22" t="s">
        <v>6</v>
      </c>
      <c r="E1360" s="22">
        <v>2548</v>
      </c>
      <c r="F1360" s="22">
        <v>2540</v>
      </c>
      <c r="G1360" s="11">
        <f t="shared" si="501"/>
        <v>-941.9152276295133</v>
      </c>
      <c r="H1360" s="13">
        <f t="shared" si="499"/>
        <v>-941.9152276295133</v>
      </c>
      <c r="J1360" s="20"/>
    </row>
    <row r="1361" spans="1:10" ht="15">
      <c r="A1361" s="10">
        <v>44174</v>
      </c>
      <c r="B1361" s="15" t="s">
        <v>634</v>
      </c>
      <c r="C1361" s="11">
        <f t="shared" si="500"/>
        <v>552.4861878453039</v>
      </c>
      <c r="D1361" s="22" t="s">
        <v>6</v>
      </c>
      <c r="E1361" s="22">
        <v>543</v>
      </c>
      <c r="F1361" s="22">
        <v>535</v>
      </c>
      <c r="G1361" s="11">
        <f t="shared" si="501"/>
        <v>-4419.889502762431</v>
      </c>
      <c r="H1361" s="13">
        <f t="shared" si="499"/>
        <v>-4419.889502762431</v>
      </c>
      <c r="J1361" s="20"/>
    </row>
    <row r="1362" spans="1:10" ht="15">
      <c r="A1362" s="10">
        <v>44173</v>
      </c>
      <c r="B1362" s="15" t="s">
        <v>633</v>
      </c>
      <c r="C1362" s="11">
        <f t="shared" si="500"/>
        <v>57.971014492753625</v>
      </c>
      <c r="D1362" s="22" t="s">
        <v>6</v>
      </c>
      <c r="E1362" s="22">
        <v>5175</v>
      </c>
      <c r="F1362" s="22">
        <v>5215</v>
      </c>
      <c r="G1362" s="11">
        <f t="shared" si="501"/>
        <v>2318.840579710145</v>
      </c>
      <c r="H1362" s="13">
        <f t="shared" si="499"/>
        <v>2318.840579710145</v>
      </c>
      <c r="J1362" s="20"/>
    </row>
    <row r="1363" spans="1:10" ht="15">
      <c r="A1363" s="10">
        <v>44173</v>
      </c>
      <c r="B1363" s="15" t="s">
        <v>595</v>
      </c>
      <c r="C1363" s="11">
        <f t="shared" si="500"/>
        <v>149.85014985014985</v>
      </c>
      <c r="D1363" s="22" t="s">
        <v>6</v>
      </c>
      <c r="E1363" s="22">
        <v>2002</v>
      </c>
      <c r="F1363" s="22">
        <v>1995</v>
      </c>
      <c r="G1363" s="11">
        <f t="shared" si="501"/>
        <v>-1048.951048951049</v>
      </c>
      <c r="H1363" s="13">
        <f t="shared" si="499"/>
        <v>-1048.951048951049</v>
      </c>
      <c r="J1363" s="20"/>
    </row>
    <row r="1364" spans="1:10" ht="15">
      <c r="A1364" s="10">
        <v>44173</v>
      </c>
      <c r="B1364" s="15" t="s">
        <v>597</v>
      </c>
      <c r="C1364" s="11">
        <f t="shared" si="500"/>
        <v>264.3171806167401</v>
      </c>
      <c r="D1364" s="22" t="s">
        <v>6</v>
      </c>
      <c r="E1364" s="22">
        <v>1135</v>
      </c>
      <c r="F1364" s="22">
        <v>1120</v>
      </c>
      <c r="G1364" s="11">
        <f t="shared" si="501"/>
        <v>-3964.757709251101</v>
      </c>
      <c r="H1364" s="13">
        <f t="shared" si="499"/>
        <v>-3964.757709251101</v>
      </c>
      <c r="J1364" s="20"/>
    </row>
    <row r="1365" spans="1:10" ht="15">
      <c r="A1365" s="10">
        <v>44172</v>
      </c>
      <c r="B1365" s="15" t="s">
        <v>133</v>
      </c>
      <c r="C1365" s="11">
        <f aca="true" t="shared" si="502" ref="C1365:C1372">(300000/E1365)</f>
        <v>5357.142857142857</v>
      </c>
      <c r="D1365" s="22" t="s">
        <v>6</v>
      </c>
      <c r="E1365" s="22">
        <v>56</v>
      </c>
      <c r="F1365" s="22">
        <v>56.5</v>
      </c>
      <c r="G1365" s="11">
        <f aca="true" t="shared" si="503" ref="G1365:G1372">(F1365-E1365)*C1365</f>
        <v>2678.5714285714284</v>
      </c>
      <c r="H1365" s="13">
        <f t="shared" si="499"/>
        <v>2678.5714285714284</v>
      </c>
      <c r="J1365" s="20"/>
    </row>
    <row r="1366" spans="1:10" ht="15">
      <c r="A1366" s="10">
        <v>44172</v>
      </c>
      <c r="B1366" s="15" t="s">
        <v>584</v>
      </c>
      <c r="C1366" s="11">
        <f t="shared" si="502"/>
        <v>634.2494714587738</v>
      </c>
      <c r="D1366" s="22" t="s">
        <v>6</v>
      </c>
      <c r="E1366" s="22">
        <v>473</v>
      </c>
      <c r="F1366" s="22">
        <v>477</v>
      </c>
      <c r="G1366" s="11">
        <f t="shared" si="503"/>
        <v>2536.997885835095</v>
      </c>
      <c r="H1366" s="13">
        <f t="shared" si="499"/>
        <v>2536.997885835095</v>
      </c>
      <c r="J1366" s="20"/>
    </row>
    <row r="1367" spans="1:10" ht="15">
      <c r="A1367" s="10">
        <v>44172</v>
      </c>
      <c r="B1367" s="15" t="s">
        <v>559</v>
      </c>
      <c r="C1367" s="11">
        <f t="shared" si="502"/>
        <v>722.8915662650602</v>
      </c>
      <c r="D1367" s="22" t="s">
        <v>6</v>
      </c>
      <c r="E1367" s="22">
        <v>415</v>
      </c>
      <c r="F1367" s="22">
        <v>412</v>
      </c>
      <c r="G1367" s="11">
        <f t="shared" si="503"/>
        <v>-2168.6746987951806</v>
      </c>
      <c r="H1367" s="13">
        <f t="shared" si="499"/>
        <v>-2168.6746987951806</v>
      </c>
      <c r="J1367" s="20"/>
    </row>
    <row r="1368" spans="1:10" ht="15">
      <c r="A1368" s="10">
        <v>44169</v>
      </c>
      <c r="B1368" s="15" t="s">
        <v>489</v>
      </c>
      <c r="C1368" s="11">
        <f t="shared" si="502"/>
        <v>543.4782608695652</v>
      </c>
      <c r="D1368" s="22" t="s">
        <v>6</v>
      </c>
      <c r="E1368" s="22">
        <v>552</v>
      </c>
      <c r="F1368" s="22">
        <v>557</v>
      </c>
      <c r="G1368" s="11">
        <f t="shared" si="503"/>
        <v>2717.391304347826</v>
      </c>
      <c r="H1368" s="13">
        <f t="shared" si="499"/>
        <v>2717.391304347826</v>
      </c>
      <c r="J1368" s="20"/>
    </row>
    <row r="1369" spans="1:10" ht="15">
      <c r="A1369" s="10">
        <v>44169</v>
      </c>
      <c r="B1369" s="15" t="s">
        <v>475</v>
      </c>
      <c r="C1369" s="11">
        <f t="shared" si="502"/>
        <v>492.61083743842363</v>
      </c>
      <c r="D1369" s="22" t="s">
        <v>6</v>
      </c>
      <c r="E1369" s="22">
        <v>609</v>
      </c>
      <c r="F1369" s="22">
        <v>614.5</v>
      </c>
      <c r="G1369" s="11">
        <f t="shared" si="503"/>
        <v>2709.35960591133</v>
      </c>
      <c r="H1369" s="13">
        <f t="shared" si="499"/>
        <v>2709.35960591133</v>
      </c>
      <c r="J1369" s="20"/>
    </row>
    <row r="1370" spans="1:10" ht="15">
      <c r="A1370" s="10">
        <v>44169</v>
      </c>
      <c r="B1370" s="15" t="s">
        <v>371</v>
      </c>
      <c r="C1370" s="11">
        <f t="shared" si="502"/>
        <v>326.4417845484222</v>
      </c>
      <c r="D1370" s="22" t="s">
        <v>6</v>
      </c>
      <c r="E1370" s="22">
        <v>919</v>
      </c>
      <c r="F1370" s="22">
        <v>927</v>
      </c>
      <c r="G1370" s="11">
        <f t="shared" si="503"/>
        <v>2611.5342763873778</v>
      </c>
      <c r="H1370" s="13">
        <f aca="true" t="shared" si="504" ref="H1370:H1379">SUM(G1370:G1370)</f>
        <v>2611.5342763873778</v>
      </c>
      <c r="J1370" s="20"/>
    </row>
    <row r="1371" spans="1:10" ht="15">
      <c r="A1371" s="10">
        <v>44169</v>
      </c>
      <c r="B1371" s="15" t="s">
        <v>379</v>
      </c>
      <c r="C1371" s="11">
        <f t="shared" si="502"/>
        <v>765.3061224489796</v>
      </c>
      <c r="D1371" s="22" t="s">
        <v>6</v>
      </c>
      <c r="E1371" s="22">
        <v>392</v>
      </c>
      <c r="F1371" s="22">
        <v>392</v>
      </c>
      <c r="G1371" s="11">
        <f t="shared" si="503"/>
        <v>0</v>
      </c>
      <c r="H1371" s="13">
        <f t="shared" si="504"/>
        <v>0</v>
      </c>
      <c r="J1371" s="20"/>
    </row>
    <row r="1372" spans="1:10" ht="15">
      <c r="A1372" s="10">
        <v>44169</v>
      </c>
      <c r="B1372" s="15" t="s">
        <v>559</v>
      </c>
      <c r="C1372" s="11">
        <f t="shared" si="502"/>
        <v>787.4015748031496</v>
      </c>
      <c r="D1372" s="22" t="s">
        <v>6</v>
      </c>
      <c r="E1372" s="22">
        <v>381</v>
      </c>
      <c r="F1372" s="22">
        <v>376</v>
      </c>
      <c r="G1372" s="11">
        <f t="shared" si="503"/>
        <v>-3937.0078740157483</v>
      </c>
      <c r="H1372" s="13">
        <f t="shared" si="504"/>
        <v>-3937.0078740157483</v>
      </c>
      <c r="J1372" s="20"/>
    </row>
    <row r="1373" spans="1:10" ht="15">
      <c r="A1373" s="10">
        <v>44168</v>
      </c>
      <c r="B1373" s="15" t="s">
        <v>632</v>
      </c>
      <c r="C1373" s="11">
        <f aca="true" t="shared" si="505" ref="C1373:C1380">(300000/E1373)</f>
        <v>476.9475357710652</v>
      </c>
      <c r="D1373" s="22" t="s">
        <v>6</v>
      </c>
      <c r="E1373" s="22">
        <v>629</v>
      </c>
      <c r="F1373" s="22">
        <v>634.5</v>
      </c>
      <c r="G1373" s="11">
        <f aca="true" t="shared" si="506" ref="G1373:G1383">(F1373-E1373)*C1373</f>
        <v>2623.2114467408587</v>
      </c>
      <c r="H1373" s="13">
        <f t="shared" si="504"/>
        <v>2623.2114467408587</v>
      </c>
      <c r="J1373" s="20"/>
    </row>
    <row r="1374" spans="1:10" ht="15">
      <c r="A1374" s="10">
        <v>44168</v>
      </c>
      <c r="B1374" s="15" t="s">
        <v>252</v>
      </c>
      <c r="C1374" s="11">
        <f t="shared" si="505"/>
        <v>210.2312543798178</v>
      </c>
      <c r="D1374" s="22" t="s">
        <v>6</v>
      </c>
      <c r="E1374" s="22">
        <v>1427</v>
      </c>
      <c r="F1374" s="22">
        <v>1438</v>
      </c>
      <c r="G1374" s="11">
        <f t="shared" si="506"/>
        <v>2312.543798177996</v>
      </c>
      <c r="H1374" s="13">
        <f t="shared" si="504"/>
        <v>2312.543798177996</v>
      </c>
      <c r="J1374" s="20"/>
    </row>
    <row r="1375" spans="1:10" ht="15">
      <c r="A1375" s="10">
        <v>44168</v>
      </c>
      <c r="B1375" s="15" t="s">
        <v>501</v>
      </c>
      <c r="C1375" s="11">
        <f t="shared" si="505"/>
        <v>462.962962962963</v>
      </c>
      <c r="D1375" s="22" t="s">
        <v>6</v>
      </c>
      <c r="E1375" s="22">
        <v>648</v>
      </c>
      <c r="F1375" s="22">
        <v>648</v>
      </c>
      <c r="G1375" s="11">
        <f t="shared" si="506"/>
        <v>0</v>
      </c>
      <c r="H1375" s="13">
        <f t="shared" si="504"/>
        <v>0</v>
      </c>
      <c r="J1375" s="20"/>
    </row>
    <row r="1376" spans="1:10" ht="15">
      <c r="A1376" s="10">
        <v>44168</v>
      </c>
      <c r="B1376" s="15" t="s">
        <v>447</v>
      </c>
      <c r="C1376" s="11">
        <f t="shared" si="505"/>
        <v>833.3333333333334</v>
      </c>
      <c r="D1376" s="22" t="s">
        <v>6</v>
      </c>
      <c r="E1376" s="22">
        <v>360</v>
      </c>
      <c r="F1376" s="22">
        <v>360</v>
      </c>
      <c r="G1376" s="11">
        <f t="shared" si="506"/>
        <v>0</v>
      </c>
      <c r="H1376" s="13">
        <f t="shared" si="504"/>
        <v>0</v>
      </c>
      <c r="J1376" s="20"/>
    </row>
    <row r="1377" spans="1:10" ht="15">
      <c r="A1377" s="10">
        <v>44168</v>
      </c>
      <c r="B1377" s="15" t="s">
        <v>317</v>
      </c>
      <c r="C1377" s="11">
        <f t="shared" si="505"/>
        <v>609.7560975609756</v>
      </c>
      <c r="D1377" s="22" t="s">
        <v>6</v>
      </c>
      <c r="E1377" s="22">
        <v>492</v>
      </c>
      <c r="F1377" s="22">
        <v>490</v>
      </c>
      <c r="G1377" s="11">
        <f t="shared" si="506"/>
        <v>-1219.5121951219512</v>
      </c>
      <c r="H1377" s="13">
        <f t="shared" si="504"/>
        <v>-1219.5121951219512</v>
      </c>
      <c r="J1377" s="20"/>
    </row>
    <row r="1378" spans="1:10" ht="15">
      <c r="A1378" s="10">
        <v>44168</v>
      </c>
      <c r="B1378" s="15" t="s">
        <v>552</v>
      </c>
      <c r="C1378" s="11">
        <f t="shared" si="505"/>
        <v>677.2009029345372</v>
      </c>
      <c r="D1378" s="22" t="s">
        <v>6</v>
      </c>
      <c r="E1378" s="22">
        <v>443</v>
      </c>
      <c r="F1378" s="22">
        <v>439</v>
      </c>
      <c r="G1378" s="11">
        <f t="shared" si="506"/>
        <v>-2708.803611738149</v>
      </c>
      <c r="H1378" s="13">
        <f t="shared" si="504"/>
        <v>-2708.803611738149</v>
      </c>
      <c r="J1378" s="20"/>
    </row>
    <row r="1379" spans="1:10" ht="15">
      <c r="A1379" s="10">
        <v>44167</v>
      </c>
      <c r="B1379" s="15" t="s">
        <v>489</v>
      </c>
      <c r="C1379" s="11">
        <f t="shared" si="505"/>
        <v>581.3953488372093</v>
      </c>
      <c r="D1379" s="22" t="s">
        <v>6</v>
      </c>
      <c r="E1379" s="22">
        <v>516</v>
      </c>
      <c r="F1379" s="22">
        <v>520</v>
      </c>
      <c r="G1379" s="11">
        <f t="shared" si="506"/>
        <v>2325.5813953488373</v>
      </c>
      <c r="H1379" s="13">
        <f t="shared" si="504"/>
        <v>2325.5813953488373</v>
      </c>
      <c r="J1379" s="20"/>
    </row>
    <row r="1380" spans="1:10" ht="15">
      <c r="A1380" s="10">
        <v>44167</v>
      </c>
      <c r="B1380" s="15" t="s">
        <v>125</v>
      </c>
      <c r="C1380" s="11">
        <f t="shared" si="505"/>
        <v>1140.6844106463877</v>
      </c>
      <c r="D1380" s="22" t="s">
        <v>6</v>
      </c>
      <c r="E1380" s="22">
        <v>263</v>
      </c>
      <c r="F1380" s="22">
        <v>265</v>
      </c>
      <c r="G1380" s="11">
        <f t="shared" si="506"/>
        <v>2281.3688212927755</v>
      </c>
      <c r="H1380" s="13">
        <f aca="true" t="shared" si="507" ref="H1380:H1389">SUM(G1380:G1380)</f>
        <v>2281.3688212927755</v>
      </c>
      <c r="J1380" s="20"/>
    </row>
    <row r="1381" spans="1:10" ht="15">
      <c r="A1381" s="10">
        <v>44166</v>
      </c>
      <c r="B1381" s="15" t="s">
        <v>379</v>
      </c>
      <c r="C1381" s="11">
        <f aca="true" t="shared" si="508" ref="C1381:C1389">(300000/E1381)</f>
        <v>793.6507936507936</v>
      </c>
      <c r="D1381" s="22" t="s">
        <v>6</v>
      </c>
      <c r="E1381" s="22">
        <v>378</v>
      </c>
      <c r="F1381" s="22">
        <v>380.1</v>
      </c>
      <c r="G1381" s="11">
        <f t="shared" si="506"/>
        <v>1666.6666666666847</v>
      </c>
      <c r="H1381" s="13">
        <f t="shared" si="507"/>
        <v>1666.6666666666847</v>
      </c>
      <c r="J1381" s="20"/>
    </row>
    <row r="1382" spans="1:10" ht="15">
      <c r="A1382" s="10">
        <v>44166</v>
      </c>
      <c r="B1382" s="15" t="s">
        <v>440</v>
      </c>
      <c r="C1382" s="11">
        <f t="shared" si="508"/>
        <v>2365.930599369085</v>
      </c>
      <c r="D1382" s="22" t="s">
        <v>6</v>
      </c>
      <c r="E1382" s="22">
        <v>126.8</v>
      </c>
      <c r="F1382" s="22">
        <v>126.8</v>
      </c>
      <c r="G1382" s="11">
        <f t="shared" si="506"/>
        <v>0</v>
      </c>
      <c r="H1382" s="13">
        <f t="shared" si="507"/>
        <v>0</v>
      </c>
      <c r="J1382" s="20"/>
    </row>
    <row r="1383" spans="1:10" ht="15">
      <c r="A1383" s="10">
        <v>44162</v>
      </c>
      <c r="B1383" s="15" t="s">
        <v>460</v>
      </c>
      <c r="C1383" s="11">
        <f t="shared" si="508"/>
        <v>1657.4585635359117</v>
      </c>
      <c r="D1383" s="22" t="s">
        <v>6</v>
      </c>
      <c r="E1383" s="22">
        <v>181</v>
      </c>
      <c r="F1383" s="22">
        <v>183</v>
      </c>
      <c r="G1383" s="11">
        <f t="shared" si="506"/>
        <v>3314.9171270718234</v>
      </c>
      <c r="H1383" s="13">
        <f t="shared" si="507"/>
        <v>3314.9171270718234</v>
      </c>
      <c r="J1383" s="20"/>
    </row>
    <row r="1384" spans="1:10" ht="15">
      <c r="A1384" s="10">
        <v>44162</v>
      </c>
      <c r="B1384" s="15" t="s">
        <v>379</v>
      </c>
      <c r="C1384" s="11">
        <f t="shared" si="508"/>
        <v>793.6507936507936</v>
      </c>
      <c r="D1384" s="22" t="s">
        <v>61</v>
      </c>
      <c r="E1384" s="22">
        <v>378</v>
      </c>
      <c r="F1384" s="22">
        <v>375</v>
      </c>
      <c r="G1384" s="11">
        <f>-(F1384-E1384)*C1384</f>
        <v>2380.9523809523807</v>
      </c>
      <c r="H1384" s="13">
        <f t="shared" si="507"/>
        <v>2380.9523809523807</v>
      </c>
      <c r="J1384" s="20"/>
    </row>
    <row r="1385" spans="1:10" ht="15">
      <c r="A1385" s="10">
        <v>44162</v>
      </c>
      <c r="B1385" s="15" t="s">
        <v>594</v>
      </c>
      <c r="C1385" s="11">
        <f t="shared" si="508"/>
        <v>61.34969325153374</v>
      </c>
      <c r="D1385" s="22" t="s">
        <v>61</v>
      </c>
      <c r="E1385" s="22">
        <v>4890</v>
      </c>
      <c r="F1385" s="22">
        <v>4875</v>
      </c>
      <c r="G1385" s="11">
        <f>-(F1385-E1385)*C1385</f>
        <v>920.2453987730062</v>
      </c>
      <c r="H1385" s="13">
        <f t="shared" si="507"/>
        <v>920.2453987730062</v>
      </c>
      <c r="J1385" s="20"/>
    </row>
    <row r="1386" spans="1:10" ht="15">
      <c r="A1386" s="10">
        <v>44161</v>
      </c>
      <c r="B1386" s="15" t="s">
        <v>528</v>
      </c>
      <c r="C1386" s="11">
        <f t="shared" si="508"/>
        <v>681.8181818181819</v>
      </c>
      <c r="D1386" s="22" t="s">
        <v>61</v>
      </c>
      <c r="E1386" s="22">
        <v>440</v>
      </c>
      <c r="F1386" s="22">
        <v>441</v>
      </c>
      <c r="G1386" s="11">
        <f aca="true" t="shared" si="509" ref="G1386:G1391">-(F1386-E1386)*C1386</f>
        <v>-681.8181818181819</v>
      </c>
      <c r="H1386" s="13">
        <f t="shared" si="507"/>
        <v>-681.8181818181819</v>
      </c>
      <c r="J1386" s="20"/>
    </row>
    <row r="1387" spans="1:10" ht="15">
      <c r="A1387" s="10">
        <v>44161</v>
      </c>
      <c r="B1387" s="15" t="s">
        <v>577</v>
      </c>
      <c r="C1387" s="11">
        <f t="shared" si="508"/>
        <v>272.72727272727275</v>
      </c>
      <c r="D1387" s="22" t="s">
        <v>61</v>
      </c>
      <c r="E1387" s="22">
        <v>1100</v>
      </c>
      <c r="F1387" s="22">
        <v>1113</v>
      </c>
      <c r="G1387" s="11">
        <f t="shared" si="509"/>
        <v>-3545.454545454546</v>
      </c>
      <c r="H1387" s="13">
        <f t="shared" si="507"/>
        <v>-3545.454545454546</v>
      </c>
      <c r="J1387" s="20"/>
    </row>
    <row r="1388" spans="1:10" ht="15">
      <c r="A1388" s="10">
        <v>44161</v>
      </c>
      <c r="B1388" s="15" t="s">
        <v>555</v>
      </c>
      <c r="C1388" s="11">
        <f t="shared" si="508"/>
        <v>200.66889632107024</v>
      </c>
      <c r="D1388" s="22" t="s">
        <v>61</v>
      </c>
      <c r="E1388" s="22">
        <v>1495</v>
      </c>
      <c r="F1388" s="22">
        <v>1510</v>
      </c>
      <c r="G1388" s="11">
        <f t="shared" si="509"/>
        <v>-3010.0334448160534</v>
      </c>
      <c r="H1388" s="13">
        <f t="shared" si="507"/>
        <v>-3010.0334448160534</v>
      </c>
      <c r="J1388" s="20"/>
    </row>
    <row r="1389" spans="1:10" ht="15">
      <c r="A1389" s="10">
        <v>44161</v>
      </c>
      <c r="B1389" s="15" t="s">
        <v>631</v>
      </c>
      <c r="C1389" s="11">
        <f t="shared" si="508"/>
        <v>161.98704103671707</v>
      </c>
      <c r="D1389" s="22" t="s">
        <v>61</v>
      </c>
      <c r="E1389" s="22">
        <v>1852</v>
      </c>
      <c r="F1389" s="22">
        <v>1872</v>
      </c>
      <c r="G1389" s="11">
        <f t="shared" si="509"/>
        <v>-3239.7408207343415</v>
      </c>
      <c r="H1389" s="13">
        <f t="shared" si="507"/>
        <v>-3239.7408207343415</v>
      </c>
      <c r="J1389" s="20"/>
    </row>
    <row r="1390" spans="1:10" ht="15">
      <c r="A1390" s="10">
        <v>44160</v>
      </c>
      <c r="B1390" s="15" t="s">
        <v>609</v>
      </c>
      <c r="C1390" s="11">
        <f aca="true" t="shared" si="510" ref="C1390:C1396">(300000/E1390)</f>
        <v>585.9375</v>
      </c>
      <c r="D1390" s="22" t="s">
        <v>61</v>
      </c>
      <c r="E1390" s="22">
        <v>512</v>
      </c>
      <c r="F1390" s="22">
        <v>514</v>
      </c>
      <c r="G1390" s="11">
        <f t="shared" si="509"/>
        <v>-1171.875</v>
      </c>
      <c r="H1390" s="13">
        <f aca="true" t="shared" si="511" ref="H1390:H1399">SUM(G1390:G1390)</f>
        <v>-1171.875</v>
      </c>
      <c r="J1390" s="20"/>
    </row>
    <row r="1391" spans="1:10" ht="15">
      <c r="A1391" s="10">
        <v>44160</v>
      </c>
      <c r="B1391" s="15" t="s">
        <v>629</v>
      </c>
      <c r="C1391" s="11">
        <f t="shared" si="510"/>
        <v>84.67400508044031</v>
      </c>
      <c r="D1391" s="22" t="s">
        <v>61</v>
      </c>
      <c r="E1391" s="22">
        <v>3543</v>
      </c>
      <c r="F1391" s="22">
        <v>3575</v>
      </c>
      <c r="G1391" s="11">
        <f t="shared" si="509"/>
        <v>-2709.56816257409</v>
      </c>
      <c r="H1391" s="13">
        <f t="shared" si="511"/>
        <v>-2709.56816257409</v>
      </c>
      <c r="J1391" s="20"/>
    </row>
    <row r="1392" spans="1:10" ht="15">
      <c r="A1392" s="10">
        <v>44160</v>
      </c>
      <c r="B1392" s="15" t="s">
        <v>475</v>
      </c>
      <c r="C1392" s="11">
        <f t="shared" si="510"/>
        <v>477.7070063694268</v>
      </c>
      <c r="D1392" s="22" t="s">
        <v>6</v>
      </c>
      <c r="E1392" s="22">
        <v>628</v>
      </c>
      <c r="F1392" s="22">
        <v>622</v>
      </c>
      <c r="G1392" s="11">
        <f>(F1392-E1392)*C1392</f>
        <v>-2866.2420382165606</v>
      </c>
      <c r="H1392" s="13">
        <f t="shared" si="511"/>
        <v>-2866.2420382165606</v>
      </c>
      <c r="J1392" s="20"/>
    </row>
    <row r="1393" spans="1:10" ht="15">
      <c r="A1393" s="10">
        <v>44159</v>
      </c>
      <c r="B1393" s="15" t="s">
        <v>352</v>
      </c>
      <c r="C1393" s="11">
        <f t="shared" si="510"/>
        <v>1242.2360248447205</v>
      </c>
      <c r="D1393" s="22" t="s">
        <v>6</v>
      </c>
      <c r="E1393" s="22">
        <v>241.5</v>
      </c>
      <c r="F1393" s="22">
        <v>243.5</v>
      </c>
      <c r="G1393" s="11">
        <f>(F1393-E1393)*C1393</f>
        <v>2484.472049689441</v>
      </c>
      <c r="H1393" s="13">
        <f t="shared" si="511"/>
        <v>2484.472049689441</v>
      </c>
      <c r="J1393" s="20"/>
    </row>
    <row r="1394" spans="1:10" ht="15">
      <c r="A1394" s="10">
        <v>44159</v>
      </c>
      <c r="B1394" s="15" t="s">
        <v>591</v>
      </c>
      <c r="C1394" s="11">
        <f t="shared" si="510"/>
        <v>590.5511811023622</v>
      </c>
      <c r="D1394" s="22" t="s">
        <v>61</v>
      </c>
      <c r="E1394" s="22">
        <v>508</v>
      </c>
      <c r="F1394" s="22">
        <v>507.5</v>
      </c>
      <c r="G1394" s="11">
        <f>-(F1394-E1394)*C1394</f>
        <v>295.2755905511811</v>
      </c>
      <c r="H1394" s="13">
        <f t="shared" si="511"/>
        <v>295.2755905511811</v>
      </c>
      <c r="J1394" s="20"/>
    </row>
    <row r="1395" spans="1:10" ht="15">
      <c r="A1395" s="10">
        <v>44158</v>
      </c>
      <c r="B1395" s="15" t="s">
        <v>575</v>
      </c>
      <c r="C1395" s="11">
        <f t="shared" si="510"/>
        <v>139.34045517882026</v>
      </c>
      <c r="D1395" s="22" t="s">
        <v>61</v>
      </c>
      <c r="E1395" s="22">
        <v>2153</v>
      </c>
      <c r="F1395" s="22">
        <v>2170</v>
      </c>
      <c r="G1395" s="11">
        <f aca="true" t="shared" si="512" ref="G1395:G1401">-(F1395-E1395)*C1395</f>
        <v>-2368.7877380399445</v>
      </c>
      <c r="H1395" s="13">
        <f t="shared" si="511"/>
        <v>-2368.7877380399445</v>
      </c>
      <c r="J1395" s="20"/>
    </row>
    <row r="1396" spans="1:10" ht="15">
      <c r="A1396" s="10">
        <v>44158</v>
      </c>
      <c r="B1396" s="15" t="s">
        <v>631</v>
      </c>
      <c r="C1396" s="11">
        <f t="shared" si="510"/>
        <v>160</v>
      </c>
      <c r="D1396" s="22" t="s">
        <v>61</v>
      </c>
      <c r="E1396" s="22">
        <v>1875</v>
      </c>
      <c r="F1396" s="22">
        <v>1897</v>
      </c>
      <c r="G1396" s="11">
        <f t="shared" si="512"/>
        <v>-3520</v>
      </c>
      <c r="H1396" s="13">
        <f t="shared" si="511"/>
        <v>-3520</v>
      </c>
      <c r="J1396" s="20"/>
    </row>
    <row r="1397" spans="1:10" ht="15">
      <c r="A1397" s="10">
        <v>44155</v>
      </c>
      <c r="B1397" s="15" t="s">
        <v>366</v>
      </c>
      <c r="C1397" s="11">
        <f aca="true" t="shared" si="513" ref="C1397:C1404">(300000/E1397)</f>
        <v>631.578947368421</v>
      </c>
      <c r="D1397" s="22" t="s">
        <v>61</v>
      </c>
      <c r="E1397" s="22">
        <v>475</v>
      </c>
      <c r="F1397" s="22">
        <v>471</v>
      </c>
      <c r="G1397" s="11">
        <f t="shared" si="512"/>
        <v>2526.315789473684</v>
      </c>
      <c r="H1397" s="13">
        <f t="shared" si="511"/>
        <v>2526.315789473684</v>
      </c>
      <c r="J1397" s="20"/>
    </row>
    <row r="1398" spans="1:10" ht="15">
      <c r="A1398" s="10">
        <v>44155</v>
      </c>
      <c r="B1398" s="15" t="s">
        <v>577</v>
      </c>
      <c r="C1398" s="11">
        <f t="shared" si="513"/>
        <v>272.975432211101</v>
      </c>
      <c r="D1398" s="22" t="s">
        <v>61</v>
      </c>
      <c r="E1398" s="22">
        <v>1099</v>
      </c>
      <c r="F1398" s="22">
        <v>1105</v>
      </c>
      <c r="G1398" s="11">
        <f t="shared" si="512"/>
        <v>-1637.8525932666062</v>
      </c>
      <c r="H1398" s="13">
        <f t="shared" si="511"/>
        <v>-1637.8525932666062</v>
      </c>
      <c r="J1398" s="20"/>
    </row>
    <row r="1399" spans="1:10" ht="15">
      <c r="A1399" s="10">
        <v>44154</v>
      </c>
      <c r="B1399" s="15" t="s">
        <v>584</v>
      </c>
      <c r="C1399" s="11">
        <f t="shared" si="513"/>
        <v>714.2857142857143</v>
      </c>
      <c r="D1399" s="22" t="s">
        <v>61</v>
      </c>
      <c r="E1399" s="22">
        <v>420</v>
      </c>
      <c r="F1399" s="22">
        <v>417</v>
      </c>
      <c r="G1399" s="11">
        <f t="shared" si="512"/>
        <v>2142.857142857143</v>
      </c>
      <c r="H1399" s="13">
        <f t="shared" si="511"/>
        <v>2142.857142857143</v>
      </c>
      <c r="J1399" s="20"/>
    </row>
    <row r="1400" spans="1:10" ht="15">
      <c r="A1400" s="10">
        <v>44154</v>
      </c>
      <c r="B1400" s="15" t="s">
        <v>577</v>
      </c>
      <c r="C1400" s="11">
        <f t="shared" si="513"/>
        <v>272.975432211101</v>
      </c>
      <c r="D1400" s="22" t="s">
        <v>61</v>
      </c>
      <c r="E1400" s="22">
        <v>1099</v>
      </c>
      <c r="F1400" s="22">
        <v>1096</v>
      </c>
      <c r="G1400" s="11">
        <f t="shared" si="512"/>
        <v>818.9262966333031</v>
      </c>
      <c r="H1400" s="13">
        <f aca="true" t="shared" si="514" ref="H1400:H1407">SUM(G1400:G1400)</f>
        <v>818.9262966333031</v>
      </c>
      <c r="J1400" s="20"/>
    </row>
    <row r="1401" spans="1:10" ht="15">
      <c r="A1401" s="10">
        <v>44154</v>
      </c>
      <c r="B1401" s="15" t="s">
        <v>596</v>
      </c>
      <c r="C1401" s="11">
        <f t="shared" si="513"/>
        <v>141.643059490085</v>
      </c>
      <c r="D1401" s="22" t="s">
        <v>61</v>
      </c>
      <c r="E1401" s="22">
        <v>2118</v>
      </c>
      <c r="F1401" s="22">
        <v>2127</v>
      </c>
      <c r="G1401" s="11">
        <f t="shared" si="512"/>
        <v>-1274.787535410765</v>
      </c>
      <c r="H1401" s="13">
        <f t="shared" si="514"/>
        <v>-1274.787535410765</v>
      </c>
      <c r="J1401" s="20"/>
    </row>
    <row r="1402" spans="1:10" ht="15">
      <c r="A1402" s="10">
        <v>44153</v>
      </c>
      <c r="B1402" s="15" t="s">
        <v>631</v>
      </c>
      <c r="C1402" s="11">
        <f t="shared" si="513"/>
        <v>166.2049861495845</v>
      </c>
      <c r="D1402" s="22" t="s">
        <v>6</v>
      </c>
      <c r="E1402" s="22">
        <v>1805</v>
      </c>
      <c r="F1402" s="22">
        <v>1823</v>
      </c>
      <c r="G1402" s="11">
        <f>(F1402-E1402)*C1402</f>
        <v>2991.689750692521</v>
      </c>
      <c r="H1402" s="13">
        <f t="shared" si="514"/>
        <v>2991.689750692521</v>
      </c>
      <c r="J1402" s="20"/>
    </row>
    <row r="1403" spans="1:10" ht="15">
      <c r="A1403" s="10">
        <v>44152</v>
      </c>
      <c r="B1403" s="15" t="s">
        <v>591</v>
      </c>
      <c r="C1403" s="11">
        <f t="shared" si="513"/>
        <v>582.5242718446602</v>
      </c>
      <c r="D1403" s="22" t="s">
        <v>61</v>
      </c>
      <c r="E1403" s="22">
        <v>515</v>
      </c>
      <c r="F1403" s="22">
        <v>510</v>
      </c>
      <c r="G1403" s="11">
        <f aca="true" t="shared" si="515" ref="G1403:G1409">-(F1403-E1403)*C1403</f>
        <v>2912.621359223301</v>
      </c>
      <c r="H1403" s="13">
        <f t="shared" si="514"/>
        <v>2912.621359223301</v>
      </c>
      <c r="J1403" s="20"/>
    </row>
    <row r="1404" spans="1:10" ht="15">
      <c r="A1404" s="10">
        <v>44152</v>
      </c>
      <c r="B1404" s="15" t="s">
        <v>577</v>
      </c>
      <c r="C1404" s="11">
        <f t="shared" si="513"/>
        <v>267.6181980374665</v>
      </c>
      <c r="D1404" s="22" t="s">
        <v>61</v>
      </c>
      <c r="E1404" s="22">
        <v>1121</v>
      </c>
      <c r="F1404" s="22">
        <v>1114</v>
      </c>
      <c r="G1404" s="11">
        <f t="shared" si="515"/>
        <v>1873.3273862622657</v>
      </c>
      <c r="H1404" s="13">
        <f t="shared" si="514"/>
        <v>1873.3273862622657</v>
      </c>
      <c r="J1404" s="20"/>
    </row>
    <row r="1405" spans="1:10" ht="15">
      <c r="A1405" s="10">
        <v>44148</v>
      </c>
      <c r="B1405" s="15" t="s">
        <v>390</v>
      </c>
      <c r="C1405" s="11">
        <f aca="true" t="shared" si="516" ref="C1405:C1412">(300000/E1405)</f>
        <v>2683.3631484794278</v>
      </c>
      <c r="D1405" s="22" t="s">
        <v>61</v>
      </c>
      <c r="E1405" s="22">
        <v>111.8</v>
      </c>
      <c r="F1405" s="22">
        <v>113.3</v>
      </c>
      <c r="G1405" s="11">
        <f t="shared" si="515"/>
        <v>-4025.0447227191416</v>
      </c>
      <c r="H1405" s="13">
        <f t="shared" si="514"/>
        <v>-4025.0447227191416</v>
      </c>
      <c r="J1405" s="20"/>
    </row>
    <row r="1406" spans="1:10" ht="15">
      <c r="A1406" s="10">
        <v>44147</v>
      </c>
      <c r="B1406" s="15" t="s">
        <v>595</v>
      </c>
      <c r="C1406" s="11">
        <f t="shared" si="516"/>
        <v>151.05740181268882</v>
      </c>
      <c r="D1406" s="22" t="s">
        <v>61</v>
      </c>
      <c r="E1406" s="22">
        <v>1986</v>
      </c>
      <c r="F1406" s="22">
        <v>1966</v>
      </c>
      <c r="G1406" s="11">
        <f t="shared" si="515"/>
        <v>3021.1480362537764</v>
      </c>
      <c r="H1406" s="13">
        <f t="shared" si="514"/>
        <v>3021.1480362537764</v>
      </c>
      <c r="J1406" s="20"/>
    </row>
    <row r="1407" spans="1:10" ht="15">
      <c r="A1407" s="10">
        <v>44147</v>
      </c>
      <c r="B1407" s="15" t="s">
        <v>180</v>
      </c>
      <c r="C1407" s="11">
        <f t="shared" si="516"/>
        <v>257.28987993138935</v>
      </c>
      <c r="D1407" s="22" t="s">
        <v>61</v>
      </c>
      <c r="E1407" s="22">
        <v>1166</v>
      </c>
      <c r="F1407" s="22">
        <v>1155</v>
      </c>
      <c r="G1407" s="11">
        <f t="shared" si="515"/>
        <v>2830.188679245283</v>
      </c>
      <c r="H1407" s="13">
        <f t="shared" si="514"/>
        <v>2830.188679245283</v>
      </c>
      <c r="J1407" s="20"/>
    </row>
    <row r="1408" spans="1:10" ht="15">
      <c r="A1408" s="10">
        <v>44146</v>
      </c>
      <c r="B1408" s="15" t="s">
        <v>351</v>
      </c>
      <c r="C1408" s="11">
        <f t="shared" si="516"/>
        <v>1685.3932584269662</v>
      </c>
      <c r="D1408" s="22" t="s">
        <v>61</v>
      </c>
      <c r="E1408" s="22">
        <v>178</v>
      </c>
      <c r="F1408" s="22">
        <v>176.5</v>
      </c>
      <c r="G1408" s="11">
        <f t="shared" si="515"/>
        <v>2528.0898876404494</v>
      </c>
      <c r="H1408" s="13">
        <f aca="true" t="shared" si="517" ref="H1408:H1415">SUM(G1408:G1408)</f>
        <v>2528.0898876404494</v>
      </c>
      <c r="J1408" s="20"/>
    </row>
    <row r="1409" spans="1:10" ht="15">
      <c r="A1409" s="10">
        <v>44146</v>
      </c>
      <c r="B1409" s="15" t="s">
        <v>626</v>
      </c>
      <c r="C1409" s="11">
        <f t="shared" si="516"/>
        <v>370.3703703703704</v>
      </c>
      <c r="D1409" s="22" t="s">
        <v>61</v>
      </c>
      <c r="E1409" s="22">
        <v>810</v>
      </c>
      <c r="F1409" s="22">
        <v>820</v>
      </c>
      <c r="G1409" s="11">
        <f t="shared" si="515"/>
        <v>-3703.703703703704</v>
      </c>
      <c r="H1409" s="13">
        <f t="shared" si="517"/>
        <v>-3703.703703703704</v>
      </c>
      <c r="J1409" s="20"/>
    </row>
    <row r="1410" spans="1:10" ht="15">
      <c r="A1410" s="10">
        <v>44145</v>
      </c>
      <c r="B1410" s="15" t="s">
        <v>631</v>
      </c>
      <c r="C1410" s="11">
        <f t="shared" si="516"/>
        <v>171.13519680547634</v>
      </c>
      <c r="D1410" s="22" t="s">
        <v>6</v>
      </c>
      <c r="E1410" s="22">
        <v>1753</v>
      </c>
      <c r="F1410" s="22">
        <v>1770</v>
      </c>
      <c r="G1410" s="11">
        <f>(F1410-E1410)*C1410</f>
        <v>2909.298345693098</v>
      </c>
      <c r="H1410" s="13">
        <f t="shared" si="517"/>
        <v>2909.298345693098</v>
      </c>
      <c r="J1410" s="20"/>
    </row>
    <row r="1411" spans="1:10" ht="15">
      <c r="A1411" s="10">
        <v>44145</v>
      </c>
      <c r="B1411" s="15" t="s">
        <v>57</v>
      </c>
      <c r="C1411" s="11">
        <f t="shared" si="516"/>
        <v>1250</v>
      </c>
      <c r="D1411" s="22" t="s">
        <v>6</v>
      </c>
      <c r="E1411" s="22">
        <v>240</v>
      </c>
      <c r="F1411" s="22">
        <v>242</v>
      </c>
      <c r="G1411" s="11">
        <f>-(F1411-E1411)*C1411</f>
        <v>-2500</v>
      </c>
      <c r="H1411" s="13">
        <f t="shared" si="517"/>
        <v>-2500</v>
      </c>
      <c r="J1411" s="20"/>
    </row>
    <row r="1412" spans="1:10" ht="15">
      <c r="A1412" s="10">
        <v>44145</v>
      </c>
      <c r="B1412" s="15" t="s">
        <v>630</v>
      </c>
      <c r="C1412" s="11">
        <f t="shared" si="516"/>
        <v>507.1851225697379</v>
      </c>
      <c r="D1412" s="22" t="s">
        <v>61</v>
      </c>
      <c r="E1412" s="22">
        <v>591.5</v>
      </c>
      <c r="F1412" s="22">
        <v>600</v>
      </c>
      <c r="G1412" s="11">
        <f>-(F1412-E1412)*C1412</f>
        <v>-4311.073541842772</v>
      </c>
      <c r="H1412" s="13">
        <f t="shared" si="517"/>
        <v>-4311.073541842772</v>
      </c>
      <c r="J1412" s="20"/>
    </row>
    <row r="1413" spans="1:10" ht="15">
      <c r="A1413" s="10">
        <v>44144</v>
      </c>
      <c r="B1413" s="15" t="s">
        <v>501</v>
      </c>
      <c r="C1413" s="11">
        <f aca="true" t="shared" si="518" ref="C1413:C1419">(300000/E1413)</f>
        <v>504.20168067226894</v>
      </c>
      <c r="D1413" s="22" t="s">
        <v>61</v>
      </c>
      <c r="E1413" s="22">
        <v>595</v>
      </c>
      <c r="F1413" s="22">
        <v>590</v>
      </c>
      <c r="G1413" s="11">
        <f>-(F1413-E1413)*C1413</f>
        <v>2521.008403361345</v>
      </c>
      <c r="H1413" s="13">
        <f t="shared" si="517"/>
        <v>2521.008403361345</v>
      </c>
      <c r="J1413" s="20"/>
    </row>
    <row r="1414" spans="1:10" ht="15">
      <c r="A1414" s="10">
        <v>44144</v>
      </c>
      <c r="B1414" s="15" t="s">
        <v>520</v>
      </c>
      <c r="C1414" s="11">
        <f t="shared" si="518"/>
        <v>370.3703703703704</v>
      </c>
      <c r="D1414" s="22" t="s">
        <v>6</v>
      </c>
      <c r="E1414" s="22">
        <v>810</v>
      </c>
      <c r="F1414" s="22">
        <v>816</v>
      </c>
      <c r="G1414" s="11">
        <f>(F1414-E1414)*C1414</f>
        <v>2222.222222222222</v>
      </c>
      <c r="H1414" s="13">
        <f t="shared" si="517"/>
        <v>2222.222222222222</v>
      </c>
      <c r="J1414" s="20"/>
    </row>
    <row r="1415" spans="1:10" ht="15">
      <c r="A1415" s="10">
        <v>44144</v>
      </c>
      <c r="B1415" s="15" t="s">
        <v>591</v>
      </c>
      <c r="C1415" s="11">
        <f t="shared" si="518"/>
        <v>568.7203791469194</v>
      </c>
      <c r="D1415" s="22" t="s">
        <v>61</v>
      </c>
      <c r="E1415" s="22">
        <v>527.5</v>
      </c>
      <c r="F1415" s="22">
        <v>527.5</v>
      </c>
      <c r="G1415" s="11">
        <f>-(F1415-E1415)*C1415</f>
        <v>0</v>
      </c>
      <c r="H1415" s="13">
        <f t="shared" si="517"/>
        <v>0</v>
      </c>
      <c r="J1415" s="20"/>
    </row>
    <row r="1416" spans="1:10" ht="15">
      <c r="A1416" s="10">
        <v>44141</v>
      </c>
      <c r="B1416" s="15" t="s">
        <v>595</v>
      </c>
      <c r="C1416" s="11">
        <f t="shared" si="518"/>
        <v>149.402390438247</v>
      </c>
      <c r="D1416" s="22" t="s">
        <v>6</v>
      </c>
      <c r="E1416" s="22">
        <v>2008</v>
      </c>
      <c r="F1416" s="22">
        <v>2020</v>
      </c>
      <c r="G1416" s="11">
        <f>(F1416-E1416)*C1416</f>
        <v>1792.828685258964</v>
      </c>
      <c r="H1416" s="13">
        <f aca="true" t="shared" si="519" ref="H1416:H1426">SUM(G1416:G1416)</f>
        <v>1792.828685258964</v>
      </c>
      <c r="J1416" s="20"/>
    </row>
    <row r="1417" spans="1:10" ht="15">
      <c r="A1417" s="10">
        <v>44141</v>
      </c>
      <c r="B1417" s="15" t="s">
        <v>484</v>
      </c>
      <c r="C1417" s="11">
        <f t="shared" si="518"/>
        <v>239.0438247011952</v>
      </c>
      <c r="D1417" s="22" t="s">
        <v>6</v>
      </c>
      <c r="E1417" s="22">
        <v>1255</v>
      </c>
      <c r="F1417" s="22">
        <v>1255</v>
      </c>
      <c r="G1417" s="11">
        <f>(F1417-E1417)*C1417</f>
        <v>0</v>
      </c>
      <c r="H1417" s="13">
        <f>SUM(G1417:G1417)</f>
        <v>0</v>
      </c>
      <c r="J1417" s="20"/>
    </row>
    <row r="1418" spans="1:10" ht="15">
      <c r="A1418" s="10">
        <v>44141</v>
      </c>
      <c r="B1418" s="15" t="s">
        <v>596</v>
      </c>
      <c r="C1418" s="11">
        <f t="shared" si="518"/>
        <v>142.18009478672985</v>
      </c>
      <c r="D1418" s="22" t="s">
        <v>6</v>
      </c>
      <c r="E1418" s="22">
        <v>2110</v>
      </c>
      <c r="F1418" s="22">
        <v>2100</v>
      </c>
      <c r="G1418" s="11">
        <f>(F1418-E1418)*C1418</f>
        <v>-1421.8009478672984</v>
      </c>
      <c r="H1418" s="13">
        <f t="shared" si="519"/>
        <v>-1421.8009478672984</v>
      </c>
      <c r="J1418" s="20"/>
    </row>
    <row r="1419" spans="1:10" ht="15">
      <c r="A1419" s="10">
        <v>44141</v>
      </c>
      <c r="B1419" s="15" t="s">
        <v>577</v>
      </c>
      <c r="C1419" s="11">
        <f t="shared" si="518"/>
        <v>273.7226277372263</v>
      </c>
      <c r="D1419" s="22" t="s">
        <v>61</v>
      </c>
      <c r="E1419" s="22">
        <v>1096</v>
      </c>
      <c r="F1419" s="22">
        <v>1110</v>
      </c>
      <c r="G1419" s="11">
        <f>-(F1419-E1419)*C1419</f>
        <v>-3832.116788321168</v>
      </c>
      <c r="H1419" s="13">
        <f>SUM(G1419:G1419)</f>
        <v>-3832.116788321168</v>
      </c>
      <c r="J1419" s="20"/>
    </row>
    <row r="1420" spans="1:10" ht="15">
      <c r="A1420" s="10">
        <v>44140</v>
      </c>
      <c r="B1420" s="15" t="s">
        <v>575</v>
      </c>
      <c r="C1420" s="11">
        <f aca="true" t="shared" si="520" ref="C1420:C1426">(300000/E1420)</f>
        <v>135.74660633484163</v>
      </c>
      <c r="D1420" s="22" t="s">
        <v>6</v>
      </c>
      <c r="E1420" s="22">
        <v>2210</v>
      </c>
      <c r="F1420" s="22">
        <v>2225.5</v>
      </c>
      <c r="G1420" s="11">
        <f>(F1420-E1420)*C1420</f>
        <v>2104.072398190045</v>
      </c>
      <c r="H1420" s="13">
        <f t="shared" si="519"/>
        <v>2104.072398190045</v>
      </c>
      <c r="J1420" s="20"/>
    </row>
    <row r="1421" spans="1:10" ht="15">
      <c r="A1421" s="10">
        <v>44140</v>
      </c>
      <c r="B1421" s="15" t="s">
        <v>552</v>
      </c>
      <c r="C1421" s="11">
        <f t="shared" si="520"/>
        <v>815.2173913043479</v>
      </c>
      <c r="D1421" s="22" t="s">
        <v>6</v>
      </c>
      <c r="E1421" s="22">
        <v>368</v>
      </c>
      <c r="F1421" s="22">
        <v>371</v>
      </c>
      <c r="G1421" s="11">
        <f>(F1421-E1421)*C1421</f>
        <v>2445.6521739130435</v>
      </c>
      <c r="H1421" s="13">
        <f t="shared" si="519"/>
        <v>2445.6521739130435</v>
      </c>
      <c r="J1421" s="20"/>
    </row>
    <row r="1422" spans="1:10" ht="15">
      <c r="A1422" s="10">
        <v>44140</v>
      </c>
      <c r="B1422" s="15" t="s">
        <v>591</v>
      </c>
      <c r="C1422" s="11">
        <f t="shared" si="520"/>
        <v>573.0659025787966</v>
      </c>
      <c r="D1422" s="22" t="s">
        <v>6</v>
      </c>
      <c r="E1422" s="22">
        <v>523.5</v>
      </c>
      <c r="F1422" s="22">
        <v>517</v>
      </c>
      <c r="G1422" s="11">
        <f>(F1422-E1422)*C1422</f>
        <v>-3724.9283667621776</v>
      </c>
      <c r="H1422" s="13">
        <f t="shared" si="519"/>
        <v>-3724.9283667621776</v>
      </c>
      <c r="J1422" s="20"/>
    </row>
    <row r="1423" spans="1:10" ht="15">
      <c r="A1423" s="10">
        <v>44139</v>
      </c>
      <c r="B1423" s="15" t="s">
        <v>337</v>
      </c>
      <c r="C1423" s="11">
        <f t="shared" si="520"/>
        <v>1626.0162601626016</v>
      </c>
      <c r="D1423" s="22" t="s">
        <v>61</v>
      </c>
      <c r="E1423" s="22">
        <v>184.5</v>
      </c>
      <c r="F1423" s="22">
        <v>183</v>
      </c>
      <c r="G1423" s="11">
        <f>-(F1423-E1423)*C1423</f>
        <v>2439.0243902439024</v>
      </c>
      <c r="H1423" s="13">
        <f t="shared" si="519"/>
        <v>2439.0243902439024</v>
      </c>
      <c r="J1423" s="20"/>
    </row>
    <row r="1424" spans="1:10" ht="15">
      <c r="A1424" s="10">
        <v>44139</v>
      </c>
      <c r="B1424" s="15" t="s">
        <v>57</v>
      </c>
      <c r="C1424" s="11">
        <f t="shared" si="520"/>
        <v>1340.4825737265414</v>
      </c>
      <c r="D1424" s="22" t="s">
        <v>61</v>
      </c>
      <c r="E1424" s="22">
        <v>223.8</v>
      </c>
      <c r="F1424" s="22">
        <v>222</v>
      </c>
      <c r="G1424" s="11">
        <f>-(F1424-E1424)*C1424</f>
        <v>2412.86863270779</v>
      </c>
      <c r="H1424" s="13">
        <f t="shared" si="519"/>
        <v>2412.86863270779</v>
      </c>
      <c r="J1424" s="20"/>
    </row>
    <row r="1425" spans="1:10" ht="15">
      <c r="A1425" s="10">
        <v>44139</v>
      </c>
      <c r="B1425" s="15" t="s">
        <v>419</v>
      </c>
      <c r="C1425" s="11">
        <f t="shared" si="520"/>
        <v>738.0073800738007</v>
      </c>
      <c r="D1425" s="22" t="s">
        <v>61</v>
      </c>
      <c r="E1425" s="22">
        <v>406.5</v>
      </c>
      <c r="F1425" s="22">
        <v>410</v>
      </c>
      <c r="G1425" s="11">
        <f>-(F1425-E1425)*C1425</f>
        <v>-2583.0258302583024</v>
      </c>
      <c r="H1425" s="13">
        <f t="shared" si="519"/>
        <v>-2583.0258302583024</v>
      </c>
      <c r="J1425" s="20"/>
    </row>
    <row r="1426" spans="1:10" ht="15">
      <c r="A1426" s="10">
        <v>44139</v>
      </c>
      <c r="B1426" s="15" t="s">
        <v>494</v>
      </c>
      <c r="C1426" s="11">
        <f t="shared" si="520"/>
        <v>1634.8773841961852</v>
      </c>
      <c r="D1426" s="22" t="s">
        <v>61</v>
      </c>
      <c r="E1426" s="22">
        <v>183.5</v>
      </c>
      <c r="F1426" s="22">
        <v>186</v>
      </c>
      <c r="G1426" s="11">
        <f>-(F1426-E1426)*C1426</f>
        <v>-4087.1934604904627</v>
      </c>
      <c r="H1426" s="13">
        <f t="shared" si="519"/>
        <v>-4087.1934604904627</v>
      </c>
      <c r="J1426" s="20"/>
    </row>
    <row r="1427" spans="1:10" ht="15">
      <c r="A1427" s="10">
        <v>44138</v>
      </c>
      <c r="B1427" s="15" t="s">
        <v>484</v>
      </c>
      <c r="C1427" s="11">
        <f aca="true" t="shared" si="521" ref="C1427:C1434">(300000/E1427)</f>
        <v>254.23728813559322</v>
      </c>
      <c r="D1427" s="22" t="s">
        <v>6</v>
      </c>
      <c r="E1427" s="22">
        <v>1180</v>
      </c>
      <c r="F1427" s="22">
        <v>1195</v>
      </c>
      <c r="G1427" s="11">
        <f>(F1427-E1427)*C1427</f>
        <v>3813.5593220338983</v>
      </c>
      <c r="H1427" s="13">
        <f aca="true" t="shared" si="522" ref="H1427:H1434">SUM(G1427:G1427)</f>
        <v>3813.5593220338983</v>
      </c>
      <c r="J1427" s="20"/>
    </row>
    <row r="1428" spans="1:10" ht="15">
      <c r="A1428" s="10">
        <v>44138</v>
      </c>
      <c r="B1428" s="15" t="s">
        <v>125</v>
      </c>
      <c r="C1428" s="11">
        <f t="shared" si="521"/>
        <v>1492.5373134328358</v>
      </c>
      <c r="D1428" s="22" t="s">
        <v>6</v>
      </c>
      <c r="E1428" s="22">
        <v>201</v>
      </c>
      <c r="F1428" s="22">
        <v>202.8</v>
      </c>
      <c r="G1428" s="11">
        <f>(F1428-E1428)*C1428</f>
        <v>2686.5671641791214</v>
      </c>
      <c r="H1428" s="13">
        <f t="shared" si="522"/>
        <v>2686.5671641791214</v>
      </c>
      <c r="J1428" s="20"/>
    </row>
    <row r="1429" spans="1:10" ht="15">
      <c r="A1429" s="10">
        <v>44138</v>
      </c>
      <c r="B1429" s="15" t="s">
        <v>629</v>
      </c>
      <c r="C1429" s="11">
        <f t="shared" si="521"/>
        <v>87.20930232558139</v>
      </c>
      <c r="D1429" s="22" t="s">
        <v>6</v>
      </c>
      <c r="E1429" s="22">
        <v>3440</v>
      </c>
      <c r="F1429" s="22">
        <v>3415</v>
      </c>
      <c r="G1429" s="11">
        <f>(F1429-E1429)*C1429</f>
        <v>-2180.232558139535</v>
      </c>
      <c r="H1429" s="13">
        <f t="shared" si="522"/>
        <v>-2180.232558139535</v>
      </c>
      <c r="J1429" s="20"/>
    </row>
    <row r="1430" spans="1:10" ht="15">
      <c r="A1430" s="10">
        <v>44137</v>
      </c>
      <c r="B1430" s="15" t="s">
        <v>609</v>
      </c>
      <c r="C1430" s="11">
        <f t="shared" si="521"/>
        <v>609.7560975609756</v>
      </c>
      <c r="D1430" s="22" t="s">
        <v>61</v>
      </c>
      <c r="E1430" s="22">
        <v>492</v>
      </c>
      <c r="F1430" s="22">
        <v>497</v>
      </c>
      <c r="G1430" s="11">
        <f>-(F1430-E1430)*C1430</f>
        <v>-3048.7804878048782</v>
      </c>
      <c r="H1430" s="13">
        <f t="shared" si="522"/>
        <v>-3048.7804878048782</v>
      </c>
      <c r="J1430" s="20"/>
    </row>
    <row r="1431" spans="1:10" ht="15">
      <c r="A1431" s="10">
        <v>44137</v>
      </c>
      <c r="B1431" s="15" t="s">
        <v>601</v>
      </c>
      <c r="C1431" s="11">
        <f t="shared" si="521"/>
        <v>939.5552771688067</v>
      </c>
      <c r="D1431" s="22" t="s">
        <v>61</v>
      </c>
      <c r="E1431" s="22">
        <v>319.3</v>
      </c>
      <c r="F1431" s="22">
        <v>323</v>
      </c>
      <c r="G1431" s="11">
        <f>-(F1431-E1431)*C1431</f>
        <v>-3476.354525524574</v>
      </c>
      <c r="H1431" s="13">
        <f t="shared" si="522"/>
        <v>-3476.354525524574</v>
      </c>
      <c r="J1431" s="20"/>
    </row>
    <row r="1432" spans="1:10" ht="15">
      <c r="A1432" s="10">
        <v>44134</v>
      </c>
      <c r="B1432" s="15" t="s">
        <v>295</v>
      </c>
      <c r="C1432" s="11">
        <f t="shared" si="521"/>
        <v>903.6144578313254</v>
      </c>
      <c r="D1432" s="22" t="s">
        <v>6</v>
      </c>
      <c r="E1432" s="22">
        <v>332</v>
      </c>
      <c r="F1432" s="22">
        <v>336</v>
      </c>
      <c r="G1432" s="11">
        <f>(F1432-E1432)*C1432</f>
        <v>3614.4578313253014</v>
      </c>
      <c r="H1432" s="13">
        <f t="shared" si="522"/>
        <v>3614.4578313253014</v>
      </c>
      <c r="J1432" s="20"/>
    </row>
    <row r="1433" spans="1:10" ht="15">
      <c r="A1433" s="10">
        <v>44134</v>
      </c>
      <c r="B1433" s="15" t="s">
        <v>609</v>
      </c>
      <c r="C1433" s="11">
        <f t="shared" si="521"/>
        <v>603.0150753768844</v>
      </c>
      <c r="D1433" s="22" t="s">
        <v>6</v>
      </c>
      <c r="E1433" s="22">
        <v>497.5</v>
      </c>
      <c r="F1433" s="22">
        <v>491</v>
      </c>
      <c r="G1433" s="11">
        <f>(F1433-E1433)*C1433</f>
        <v>-3919.597989949749</v>
      </c>
      <c r="H1433" s="13">
        <f t="shared" si="522"/>
        <v>-3919.597989949749</v>
      </c>
      <c r="J1433" s="20"/>
    </row>
    <row r="1434" spans="1:10" ht="15">
      <c r="A1434" s="10">
        <v>44134</v>
      </c>
      <c r="B1434" s="15" t="s">
        <v>481</v>
      </c>
      <c r="C1434" s="11">
        <f t="shared" si="521"/>
        <v>254.88530161427357</v>
      </c>
      <c r="D1434" s="22" t="s">
        <v>61</v>
      </c>
      <c r="E1434" s="22">
        <v>1177</v>
      </c>
      <c r="F1434" s="22">
        <v>1190</v>
      </c>
      <c r="G1434" s="11">
        <f>-(F1434-E1434)*C1434</f>
        <v>-3313.5089209855564</v>
      </c>
      <c r="H1434" s="13">
        <f t="shared" si="522"/>
        <v>-3313.5089209855564</v>
      </c>
      <c r="J1434" s="20"/>
    </row>
    <row r="1435" spans="1:10" ht="15">
      <c r="A1435" s="10">
        <v>44133</v>
      </c>
      <c r="B1435" s="15" t="s">
        <v>475</v>
      </c>
      <c r="C1435" s="11">
        <f aca="true" t="shared" si="523" ref="C1435:C1440">(300000/E1435)</f>
        <v>597.609561752988</v>
      </c>
      <c r="D1435" s="22" t="s">
        <v>61</v>
      </c>
      <c r="E1435" s="22">
        <v>502</v>
      </c>
      <c r="F1435" s="22">
        <v>497</v>
      </c>
      <c r="G1435" s="11">
        <f>-(F1435-E1435)*C1435</f>
        <v>2988.0478087649403</v>
      </c>
      <c r="H1435" s="13">
        <f aca="true" t="shared" si="524" ref="H1435:H1443">SUM(G1435:G1435)</f>
        <v>2988.0478087649403</v>
      </c>
      <c r="J1435" s="20"/>
    </row>
    <row r="1436" spans="1:10" ht="15">
      <c r="A1436" s="10">
        <v>44133</v>
      </c>
      <c r="B1436" s="15" t="s">
        <v>600</v>
      </c>
      <c r="C1436" s="11">
        <f t="shared" si="523"/>
        <v>191.3265306122449</v>
      </c>
      <c r="D1436" s="22" t="s">
        <v>6</v>
      </c>
      <c r="E1436" s="22">
        <v>1568</v>
      </c>
      <c r="F1436" s="22">
        <v>1580</v>
      </c>
      <c r="G1436" s="11">
        <f>(F1436-E1436)*C1436</f>
        <v>2295.918367346939</v>
      </c>
      <c r="H1436" s="13">
        <f t="shared" si="524"/>
        <v>2295.918367346939</v>
      </c>
      <c r="J1436" s="20"/>
    </row>
    <row r="1437" spans="1:10" ht="15">
      <c r="A1437" s="10">
        <v>44133</v>
      </c>
      <c r="B1437" s="15" t="s">
        <v>501</v>
      </c>
      <c r="C1437" s="11">
        <f t="shared" si="523"/>
        <v>514.1388174807198</v>
      </c>
      <c r="D1437" s="22" t="s">
        <v>61</v>
      </c>
      <c r="E1437" s="22">
        <v>583.5</v>
      </c>
      <c r="F1437" s="22">
        <v>587</v>
      </c>
      <c r="G1437" s="11">
        <f>-(F1437-E1437)*C1437</f>
        <v>-1799.4858611825193</v>
      </c>
      <c r="H1437" s="13">
        <f>SUM(G1437:G1437)</f>
        <v>-1799.4858611825193</v>
      </c>
      <c r="J1437" s="20"/>
    </row>
    <row r="1438" spans="1:10" ht="15">
      <c r="A1438" s="10">
        <v>44132</v>
      </c>
      <c r="B1438" s="15" t="s">
        <v>366</v>
      </c>
      <c r="C1438" s="11">
        <f t="shared" si="523"/>
        <v>738.9162561576354</v>
      </c>
      <c r="D1438" s="22" t="s">
        <v>61</v>
      </c>
      <c r="E1438" s="22">
        <v>406</v>
      </c>
      <c r="F1438" s="22">
        <v>401</v>
      </c>
      <c r="G1438" s="11">
        <f>-(F1438-E1438)*C1438</f>
        <v>3694.581280788177</v>
      </c>
      <c r="H1438" s="13">
        <f t="shared" si="524"/>
        <v>3694.581280788177</v>
      </c>
      <c r="J1438" s="20"/>
    </row>
    <row r="1439" spans="1:10" ht="15">
      <c r="A1439" s="10">
        <v>44132</v>
      </c>
      <c r="B1439" s="15" t="s">
        <v>534</v>
      </c>
      <c r="C1439" s="11">
        <f t="shared" si="523"/>
        <v>1806.140878988561</v>
      </c>
      <c r="D1439" s="22" t="s">
        <v>61</v>
      </c>
      <c r="E1439" s="22">
        <v>166.1</v>
      </c>
      <c r="F1439" s="22">
        <v>165.5</v>
      </c>
      <c r="G1439" s="11">
        <f>-(F1439-E1439)*C1439</f>
        <v>1083.6845273931265</v>
      </c>
      <c r="H1439" s="13">
        <f t="shared" si="524"/>
        <v>1083.6845273931265</v>
      </c>
      <c r="J1439" s="20"/>
    </row>
    <row r="1440" spans="1:10" ht="15">
      <c r="A1440" s="10">
        <v>44132</v>
      </c>
      <c r="B1440" s="15" t="s">
        <v>628</v>
      </c>
      <c r="C1440" s="11">
        <f t="shared" si="523"/>
        <v>328.94736842105266</v>
      </c>
      <c r="D1440" s="22" t="s">
        <v>61</v>
      </c>
      <c r="E1440" s="22">
        <v>912</v>
      </c>
      <c r="F1440" s="22">
        <v>921</v>
      </c>
      <c r="G1440" s="11">
        <f>-(F1440-E1440)*C1440</f>
        <v>-2960.5263157894738</v>
      </c>
      <c r="H1440" s="13">
        <f t="shared" si="524"/>
        <v>-2960.5263157894738</v>
      </c>
      <c r="J1440" s="20"/>
    </row>
    <row r="1441" spans="1:10" ht="15">
      <c r="A1441" s="10">
        <v>44131</v>
      </c>
      <c r="B1441" s="15" t="s">
        <v>520</v>
      </c>
      <c r="C1441" s="11">
        <f aca="true" t="shared" si="525" ref="C1441:C1446">(300000/E1441)</f>
        <v>385.10911424903725</v>
      </c>
      <c r="D1441" s="22" t="s">
        <v>61</v>
      </c>
      <c r="E1441" s="22">
        <v>779</v>
      </c>
      <c r="F1441" s="22">
        <v>772</v>
      </c>
      <c r="G1441" s="11">
        <f>-(F1441-E1441)*C1441</f>
        <v>2695.7637997432607</v>
      </c>
      <c r="H1441" s="13">
        <f t="shared" si="524"/>
        <v>2695.7637997432607</v>
      </c>
      <c r="J1441" s="20"/>
    </row>
    <row r="1442" spans="1:10" ht="15">
      <c r="A1442" s="10">
        <v>44131</v>
      </c>
      <c r="B1442" s="15" t="s">
        <v>271</v>
      </c>
      <c r="C1442" s="11">
        <f t="shared" si="525"/>
        <v>3690.036900369004</v>
      </c>
      <c r="D1442" s="22" t="s">
        <v>6</v>
      </c>
      <c r="E1442" s="22">
        <v>81.3</v>
      </c>
      <c r="F1442" s="22">
        <v>82</v>
      </c>
      <c r="G1442" s="11">
        <f>(F1442-E1442)*C1442</f>
        <v>2583.0258302583134</v>
      </c>
      <c r="H1442" s="13">
        <f t="shared" si="524"/>
        <v>2583.0258302583134</v>
      </c>
      <c r="J1442" s="20"/>
    </row>
    <row r="1443" spans="1:10" ht="15">
      <c r="A1443" s="10">
        <v>44131</v>
      </c>
      <c r="B1443" s="15" t="s">
        <v>611</v>
      </c>
      <c r="C1443" s="11">
        <f t="shared" si="525"/>
        <v>146.0564751703992</v>
      </c>
      <c r="D1443" s="22" t="s">
        <v>61</v>
      </c>
      <c r="E1443" s="22">
        <v>2054</v>
      </c>
      <c r="F1443" s="22">
        <v>2041</v>
      </c>
      <c r="G1443" s="11">
        <f>-(F1443-E1443)*C1443</f>
        <v>1898.7341772151897</v>
      </c>
      <c r="H1443" s="13">
        <f t="shared" si="524"/>
        <v>1898.7341772151897</v>
      </c>
      <c r="J1443" s="20"/>
    </row>
    <row r="1444" spans="1:10" ht="15">
      <c r="A1444" s="10">
        <v>44130</v>
      </c>
      <c r="B1444" s="15" t="s">
        <v>351</v>
      </c>
      <c r="C1444" s="11">
        <f t="shared" si="525"/>
        <v>1579.778830963665</v>
      </c>
      <c r="D1444" s="22" t="s">
        <v>61</v>
      </c>
      <c r="E1444" s="22">
        <v>189.9</v>
      </c>
      <c r="F1444" s="22">
        <v>188</v>
      </c>
      <c r="G1444" s="11">
        <f>-(F1444-E1444)*C1444</f>
        <v>3001.579778830973</v>
      </c>
      <c r="H1444" s="13">
        <f aca="true" t="shared" si="526" ref="H1444:H1459">SUM(G1444:G1444)</f>
        <v>3001.579778830973</v>
      </c>
      <c r="J1444" s="20"/>
    </row>
    <row r="1445" spans="1:10" ht="15">
      <c r="A1445" s="10">
        <v>44130</v>
      </c>
      <c r="B1445" s="15" t="s">
        <v>577</v>
      </c>
      <c r="C1445" s="11">
        <f t="shared" si="525"/>
        <v>267.85714285714283</v>
      </c>
      <c r="D1445" s="22" t="s">
        <v>61</v>
      </c>
      <c r="E1445" s="22">
        <v>1120</v>
      </c>
      <c r="F1445" s="22">
        <v>1111</v>
      </c>
      <c r="G1445" s="11">
        <f>-(F1445-E1445)*C1445</f>
        <v>2410.7142857142853</v>
      </c>
      <c r="H1445" s="13">
        <f t="shared" si="526"/>
        <v>2410.7142857142853</v>
      </c>
      <c r="J1445" s="20"/>
    </row>
    <row r="1446" spans="1:10" ht="15">
      <c r="A1446" s="10">
        <v>44130</v>
      </c>
      <c r="B1446" s="15" t="s">
        <v>520</v>
      </c>
      <c r="C1446" s="11">
        <f t="shared" si="525"/>
        <v>391.644908616188</v>
      </c>
      <c r="D1446" s="22" t="s">
        <v>61</v>
      </c>
      <c r="E1446" s="22">
        <v>766</v>
      </c>
      <c r="F1446" s="22">
        <v>770</v>
      </c>
      <c r="G1446" s="11">
        <f>-(F1446-E1446)*C1446</f>
        <v>-1566.579634464752</v>
      </c>
      <c r="H1446" s="13">
        <f>SUM(G1446:G1446)</f>
        <v>-1566.579634464752</v>
      </c>
      <c r="J1446" s="20"/>
    </row>
    <row r="1447" spans="1:10" ht="15">
      <c r="A1447" s="10">
        <v>44127</v>
      </c>
      <c r="B1447" s="15" t="s">
        <v>372</v>
      </c>
      <c r="C1447" s="11">
        <f aca="true" t="shared" si="527" ref="C1447:C1455">(300000/E1447)</f>
        <v>1861.0421836228288</v>
      </c>
      <c r="D1447" s="22" t="s">
        <v>6</v>
      </c>
      <c r="E1447" s="22">
        <v>161.2</v>
      </c>
      <c r="F1447" s="22">
        <v>162.7</v>
      </c>
      <c r="G1447" s="11">
        <f>(F1447-E1447)*C1447</f>
        <v>2791.563275434243</v>
      </c>
      <c r="H1447" s="13">
        <f t="shared" si="526"/>
        <v>2791.563275434243</v>
      </c>
      <c r="J1447" s="20"/>
    </row>
    <row r="1448" spans="1:10" ht="15">
      <c r="A1448" s="10">
        <v>44127</v>
      </c>
      <c r="B1448" s="15" t="s">
        <v>419</v>
      </c>
      <c r="C1448" s="11">
        <f t="shared" si="527"/>
        <v>729.0400972053463</v>
      </c>
      <c r="D1448" s="22" t="s">
        <v>61</v>
      </c>
      <c r="E1448" s="22">
        <v>411.5</v>
      </c>
      <c r="F1448" s="22">
        <v>408</v>
      </c>
      <c r="G1448" s="11">
        <f>-(F1448-E1448)*C1448</f>
        <v>2551.640340218712</v>
      </c>
      <c r="H1448" s="13">
        <f t="shared" si="526"/>
        <v>2551.640340218712</v>
      </c>
      <c r="J1448" s="20"/>
    </row>
    <row r="1449" spans="1:10" ht="15">
      <c r="A1449" s="10">
        <v>44127</v>
      </c>
      <c r="B1449" s="15" t="s">
        <v>627</v>
      </c>
      <c r="C1449" s="11">
        <f t="shared" si="527"/>
        <v>364.52004860267317</v>
      </c>
      <c r="D1449" s="22" t="s">
        <v>61</v>
      </c>
      <c r="E1449" s="22">
        <v>823</v>
      </c>
      <c r="F1449" s="22">
        <v>821.5</v>
      </c>
      <c r="G1449" s="11">
        <f>-(F1449-E1449)*C1449</f>
        <v>546.7800729040098</v>
      </c>
      <c r="H1449" s="13">
        <f t="shared" si="526"/>
        <v>546.7800729040098</v>
      </c>
      <c r="J1449" s="20"/>
    </row>
    <row r="1450" spans="1:10" ht="15">
      <c r="A1450" s="10">
        <v>44127</v>
      </c>
      <c r="B1450" s="15" t="s">
        <v>167</v>
      </c>
      <c r="C1450" s="11">
        <f t="shared" si="527"/>
        <v>934.5794392523364</v>
      </c>
      <c r="D1450" s="22" t="s">
        <v>6</v>
      </c>
      <c r="E1450" s="22">
        <v>321</v>
      </c>
      <c r="F1450" s="22">
        <v>316</v>
      </c>
      <c r="G1450" s="11">
        <f>(F1450-E1450)*C1450</f>
        <v>-4672.897196261682</v>
      </c>
      <c r="H1450" s="13">
        <f t="shared" si="526"/>
        <v>-4672.897196261682</v>
      </c>
      <c r="J1450" s="20"/>
    </row>
    <row r="1451" spans="1:10" ht="15">
      <c r="A1451" s="10">
        <v>44126</v>
      </c>
      <c r="B1451" s="15" t="s">
        <v>520</v>
      </c>
      <c r="C1451" s="11">
        <f t="shared" si="527"/>
        <v>385.60411311053986</v>
      </c>
      <c r="D1451" s="22" t="s">
        <v>61</v>
      </c>
      <c r="E1451" s="22">
        <v>778</v>
      </c>
      <c r="F1451" s="22">
        <v>772</v>
      </c>
      <c r="G1451" s="11">
        <f>-(F1451-E1451)*C1451</f>
        <v>2313.624678663239</v>
      </c>
      <c r="H1451" s="13">
        <f t="shared" si="526"/>
        <v>2313.624678663239</v>
      </c>
      <c r="J1451" s="20"/>
    </row>
    <row r="1452" spans="1:10" ht="15">
      <c r="A1452" s="10">
        <v>44126</v>
      </c>
      <c r="B1452" s="15" t="s">
        <v>517</v>
      </c>
      <c r="C1452" s="11">
        <f t="shared" si="527"/>
        <v>112.78195488721805</v>
      </c>
      <c r="D1452" s="22" t="s">
        <v>61</v>
      </c>
      <c r="E1452" s="22">
        <v>2660</v>
      </c>
      <c r="F1452" s="22">
        <v>2640</v>
      </c>
      <c r="G1452" s="11">
        <f>-(F1452-E1452)*C1452</f>
        <v>2255.639097744361</v>
      </c>
      <c r="H1452" s="13">
        <f t="shared" si="526"/>
        <v>2255.639097744361</v>
      </c>
      <c r="J1452" s="20"/>
    </row>
    <row r="1453" spans="1:10" ht="15">
      <c r="A1453" s="10">
        <v>44126</v>
      </c>
      <c r="B1453" s="15" t="s">
        <v>577</v>
      </c>
      <c r="C1453" s="11">
        <f t="shared" si="527"/>
        <v>259.7402597402597</v>
      </c>
      <c r="D1453" s="22" t="s">
        <v>6</v>
      </c>
      <c r="E1453" s="22">
        <v>1155</v>
      </c>
      <c r="F1453" s="22">
        <v>1137</v>
      </c>
      <c r="G1453" s="11">
        <f>(F1453-E1453)*C1453</f>
        <v>-4675.324675324675</v>
      </c>
      <c r="H1453" s="13">
        <f t="shared" si="526"/>
        <v>-4675.324675324675</v>
      </c>
      <c r="J1453" s="20"/>
    </row>
    <row r="1454" spans="1:10" ht="15">
      <c r="A1454" s="10">
        <v>44125</v>
      </c>
      <c r="B1454" s="15" t="s">
        <v>626</v>
      </c>
      <c r="C1454" s="11">
        <f t="shared" si="527"/>
        <v>344.0366972477064</v>
      </c>
      <c r="D1454" s="22" t="s">
        <v>61</v>
      </c>
      <c r="E1454" s="22">
        <v>872</v>
      </c>
      <c r="F1454" s="22">
        <v>866</v>
      </c>
      <c r="G1454" s="11">
        <f>-(F1454-E1454)*C1454</f>
        <v>2064.2201834862385</v>
      </c>
      <c r="H1454" s="13">
        <f t="shared" si="526"/>
        <v>2064.2201834862385</v>
      </c>
      <c r="J1454" s="20"/>
    </row>
    <row r="1455" spans="1:10" ht="15">
      <c r="A1455" s="10">
        <v>44125</v>
      </c>
      <c r="B1455" s="15" t="s">
        <v>555</v>
      </c>
      <c r="C1455" s="11">
        <f t="shared" si="527"/>
        <v>205.9025394646534</v>
      </c>
      <c r="D1455" s="22" t="s">
        <v>61</v>
      </c>
      <c r="E1455" s="22">
        <v>1457</v>
      </c>
      <c r="F1455" s="22">
        <v>1445</v>
      </c>
      <c r="G1455" s="11">
        <f>-(F1455-E1455)*C1455</f>
        <v>2470.8304735758406</v>
      </c>
      <c r="H1455" s="13">
        <f t="shared" si="526"/>
        <v>2470.8304735758406</v>
      </c>
      <c r="J1455" s="20"/>
    </row>
    <row r="1456" spans="1:10" ht="15">
      <c r="A1456" s="10">
        <v>44124</v>
      </c>
      <c r="B1456" s="15" t="s">
        <v>584</v>
      </c>
      <c r="C1456" s="11">
        <f aca="true" t="shared" si="528" ref="C1456:C1463">(300000/E1456)</f>
        <v>653.59477124183</v>
      </c>
      <c r="D1456" s="22" t="s">
        <v>61</v>
      </c>
      <c r="E1456" s="22">
        <v>459</v>
      </c>
      <c r="F1456" s="22">
        <v>456</v>
      </c>
      <c r="G1456" s="11">
        <f>-(F1456-E1456)*C1456</f>
        <v>1960.78431372549</v>
      </c>
      <c r="H1456" s="13">
        <f t="shared" si="526"/>
        <v>1960.78431372549</v>
      </c>
      <c r="J1456" s="20"/>
    </row>
    <row r="1457" spans="1:10" ht="15">
      <c r="A1457" s="10">
        <v>44124</v>
      </c>
      <c r="B1457" s="15" t="s">
        <v>625</v>
      </c>
      <c r="C1457" s="11">
        <f t="shared" si="528"/>
        <v>233.1002331002331</v>
      </c>
      <c r="D1457" s="22" t="s">
        <v>6</v>
      </c>
      <c r="E1457" s="22">
        <v>1287</v>
      </c>
      <c r="F1457" s="22">
        <v>1275</v>
      </c>
      <c r="G1457" s="11">
        <f>(F1457-E1457)*C1457</f>
        <v>-2797.2027972027972</v>
      </c>
      <c r="H1457" s="13">
        <f t="shared" si="526"/>
        <v>-2797.2027972027972</v>
      </c>
      <c r="J1457" s="20"/>
    </row>
    <row r="1458" spans="1:10" ht="15">
      <c r="A1458" s="10">
        <v>44123</v>
      </c>
      <c r="B1458" s="15" t="s">
        <v>623</v>
      </c>
      <c r="C1458" s="11">
        <f t="shared" si="528"/>
        <v>958.4664536741215</v>
      </c>
      <c r="D1458" s="22" t="s">
        <v>6</v>
      </c>
      <c r="E1458" s="22">
        <v>313</v>
      </c>
      <c r="F1458" s="22">
        <v>317</v>
      </c>
      <c r="G1458" s="11">
        <f>(F1458-E1458)*C1458</f>
        <v>3833.865814696486</v>
      </c>
      <c r="H1458" s="13">
        <f t="shared" si="526"/>
        <v>3833.865814696486</v>
      </c>
      <c r="J1458" s="20"/>
    </row>
    <row r="1459" spans="1:10" ht="15">
      <c r="A1459" s="10">
        <v>44123</v>
      </c>
      <c r="B1459" s="15" t="s">
        <v>623</v>
      </c>
      <c r="C1459" s="11">
        <f t="shared" si="528"/>
        <v>958.4664536741215</v>
      </c>
      <c r="D1459" s="22" t="s">
        <v>6</v>
      </c>
      <c r="E1459" s="22">
        <v>313</v>
      </c>
      <c r="F1459" s="22">
        <v>317</v>
      </c>
      <c r="G1459" s="11">
        <f>(F1459-E1459)*C1459</f>
        <v>3833.865814696486</v>
      </c>
      <c r="H1459" s="13">
        <f t="shared" si="526"/>
        <v>3833.865814696486</v>
      </c>
      <c r="J1459" s="20"/>
    </row>
    <row r="1460" spans="1:10" ht="15">
      <c r="A1460" s="10">
        <v>44123</v>
      </c>
      <c r="B1460" s="15" t="s">
        <v>584</v>
      </c>
      <c r="C1460" s="11">
        <f t="shared" si="528"/>
        <v>656.4551422319474</v>
      </c>
      <c r="D1460" s="22" t="s">
        <v>61</v>
      </c>
      <c r="E1460" s="22">
        <v>457</v>
      </c>
      <c r="F1460" s="22">
        <v>452</v>
      </c>
      <c r="G1460" s="11">
        <f>-(F1460-E1460)*C1460</f>
        <v>3282.275711159737</v>
      </c>
      <c r="H1460" s="13">
        <f aca="true" t="shared" si="529" ref="H1460:H1466">SUM(G1460:G1460)</f>
        <v>3282.275711159737</v>
      </c>
      <c r="J1460" s="20"/>
    </row>
    <row r="1461" spans="1:10" ht="15">
      <c r="A1461" s="10">
        <v>44120</v>
      </c>
      <c r="B1461" s="15" t="s">
        <v>622</v>
      </c>
      <c r="C1461" s="11">
        <f t="shared" si="528"/>
        <v>50.67567567567568</v>
      </c>
      <c r="D1461" s="22" t="s">
        <v>61</v>
      </c>
      <c r="E1461" s="22">
        <v>5920</v>
      </c>
      <c r="F1461" s="22">
        <v>5880</v>
      </c>
      <c r="G1461" s="11">
        <f>-(F1461-E1461)*C1461</f>
        <v>2027.027027027027</v>
      </c>
      <c r="H1461" s="13">
        <f t="shared" si="529"/>
        <v>2027.027027027027</v>
      </c>
      <c r="J1461" s="20"/>
    </row>
    <row r="1462" spans="1:10" ht="15">
      <c r="A1462" s="10">
        <v>44120</v>
      </c>
      <c r="B1462" s="15" t="s">
        <v>517</v>
      </c>
      <c r="C1462" s="11">
        <f t="shared" si="528"/>
        <v>109.2896174863388</v>
      </c>
      <c r="D1462" s="22" t="s">
        <v>61</v>
      </c>
      <c r="E1462" s="22">
        <v>2745</v>
      </c>
      <c r="F1462" s="22">
        <v>2765</v>
      </c>
      <c r="G1462" s="11">
        <f>-(F1462-E1462)*C1462</f>
        <v>-2185.792349726776</v>
      </c>
      <c r="H1462" s="13">
        <f t="shared" si="529"/>
        <v>-2185.792349726776</v>
      </c>
      <c r="J1462" s="20"/>
    </row>
    <row r="1463" spans="1:10" ht="15">
      <c r="A1463" s="10">
        <v>44120</v>
      </c>
      <c r="B1463" s="15" t="s">
        <v>505</v>
      </c>
      <c r="C1463" s="11">
        <f t="shared" si="528"/>
        <v>88.75739644970415</v>
      </c>
      <c r="D1463" s="22" t="s">
        <v>6</v>
      </c>
      <c r="E1463" s="22">
        <v>3380</v>
      </c>
      <c r="F1463" s="22">
        <v>3350</v>
      </c>
      <c r="G1463" s="11">
        <f>(F1463-E1463)*C1463</f>
        <v>-2662.7218934911243</v>
      </c>
      <c r="H1463" s="13">
        <f t="shared" si="529"/>
        <v>-2662.7218934911243</v>
      </c>
      <c r="J1463" s="20"/>
    </row>
    <row r="1464" spans="1:10" ht="15">
      <c r="A1464" s="10">
        <v>44119</v>
      </c>
      <c r="B1464" s="15" t="s">
        <v>501</v>
      </c>
      <c r="C1464" s="11">
        <f aca="true" t="shared" si="530" ref="C1464:C1471">(300000/E1464)</f>
        <v>525.854513584575</v>
      </c>
      <c r="D1464" s="22" t="s">
        <v>61</v>
      </c>
      <c r="E1464" s="22">
        <v>570.5</v>
      </c>
      <c r="F1464" s="22">
        <v>566</v>
      </c>
      <c r="G1464" s="11">
        <f>-(F1464-E1464)*C1464</f>
        <v>2366.3453111305876</v>
      </c>
      <c r="H1464" s="13">
        <f t="shared" si="529"/>
        <v>2366.3453111305876</v>
      </c>
      <c r="J1464" s="20"/>
    </row>
    <row r="1465" spans="1:10" ht="15">
      <c r="A1465" s="10">
        <v>44119</v>
      </c>
      <c r="B1465" s="15" t="s">
        <v>534</v>
      </c>
      <c r="C1465" s="11">
        <f t="shared" si="530"/>
        <v>1812.6888217522658</v>
      </c>
      <c r="D1465" s="22" t="s">
        <v>61</v>
      </c>
      <c r="E1465" s="22">
        <v>165.5</v>
      </c>
      <c r="F1465" s="22">
        <v>165</v>
      </c>
      <c r="G1465" s="11">
        <f>-(F1465-E1465)*C1465</f>
        <v>906.3444108761329</v>
      </c>
      <c r="H1465" s="13">
        <f t="shared" si="529"/>
        <v>906.3444108761329</v>
      </c>
      <c r="J1465" s="20"/>
    </row>
    <row r="1466" spans="1:10" ht="15">
      <c r="A1466" s="10">
        <v>44119</v>
      </c>
      <c r="B1466" s="15" t="s">
        <v>601</v>
      </c>
      <c r="C1466" s="11">
        <f t="shared" si="530"/>
        <v>930.2325581395348</v>
      </c>
      <c r="D1466" s="22" t="s">
        <v>6</v>
      </c>
      <c r="E1466" s="22">
        <v>322.5</v>
      </c>
      <c r="F1466" s="22">
        <v>319</v>
      </c>
      <c r="G1466" s="11">
        <f>(F1466-E1466)*C1466</f>
        <v>-3255.813953488372</v>
      </c>
      <c r="H1466" s="13">
        <f t="shared" si="529"/>
        <v>-3255.813953488372</v>
      </c>
      <c r="J1466" s="20"/>
    </row>
    <row r="1467" spans="1:10" ht="15">
      <c r="A1467" s="10">
        <v>44118</v>
      </c>
      <c r="B1467" s="15" t="s">
        <v>396</v>
      </c>
      <c r="C1467" s="11">
        <f t="shared" si="530"/>
        <v>1054.481546572935</v>
      </c>
      <c r="D1467" s="22" t="s">
        <v>61</v>
      </c>
      <c r="E1467" s="22">
        <v>284.5</v>
      </c>
      <c r="F1467" s="22">
        <v>282.5</v>
      </c>
      <c r="G1467" s="11">
        <f>-(F1467-E1467)*C1467</f>
        <v>2108.96309314587</v>
      </c>
      <c r="H1467" s="13">
        <f aca="true" t="shared" si="531" ref="H1467:H1475">SUM(G1467:G1467)</f>
        <v>2108.96309314587</v>
      </c>
      <c r="J1467" s="20"/>
    </row>
    <row r="1468" spans="1:10" ht="15">
      <c r="A1468" s="10">
        <v>44118</v>
      </c>
      <c r="B1468" s="15" t="s">
        <v>481</v>
      </c>
      <c r="C1468" s="11">
        <f t="shared" si="530"/>
        <v>243.5064935064935</v>
      </c>
      <c r="D1468" s="22" t="s">
        <v>61</v>
      </c>
      <c r="E1468" s="22">
        <v>1232</v>
      </c>
      <c r="F1468" s="22">
        <v>1230</v>
      </c>
      <c r="G1468" s="11">
        <f>-(F1468-E1468)*C1468</f>
        <v>487.012987012987</v>
      </c>
      <c r="H1468" s="13">
        <f t="shared" si="531"/>
        <v>487.012987012987</v>
      </c>
      <c r="J1468" s="20"/>
    </row>
    <row r="1469" spans="1:10" ht="15">
      <c r="A1469" s="10">
        <v>44117</v>
      </c>
      <c r="B1469" s="15" t="s">
        <v>501</v>
      </c>
      <c r="C1469" s="11">
        <f t="shared" si="530"/>
        <v>529.567519858782</v>
      </c>
      <c r="D1469" s="22" t="s">
        <v>6</v>
      </c>
      <c r="E1469" s="22">
        <v>566.5</v>
      </c>
      <c r="F1469" s="22">
        <v>571.86</v>
      </c>
      <c r="G1469" s="11">
        <f>(F1469-E1469)*C1469</f>
        <v>2838.481906443079</v>
      </c>
      <c r="H1469" s="13">
        <f t="shared" si="531"/>
        <v>2838.481906443079</v>
      </c>
      <c r="J1469" s="20"/>
    </row>
    <row r="1470" spans="1:10" ht="15">
      <c r="A1470" s="10">
        <v>44117</v>
      </c>
      <c r="B1470" s="15" t="s">
        <v>352</v>
      </c>
      <c r="C1470" s="11">
        <f t="shared" si="530"/>
        <v>1530.6122448979593</v>
      </c>
      <c r="D1470" s="22" t="s">
        <v>61</v>
      </c>
      <c r="E1470" s="22">
        <v>196</v>
      </c>
      <c r="F1470" s="22">
        <v>195</v>
      </c>
      <c r="G1470" s="11">
        <f>-(F1470-E1470)*C1470</f>
        <v>1530.6122448979593</v>
      </c>
      <c r="H1470" s="13">
        <f t="shared" si="531"/>
        <v>1530.6122448979593</v>
      </c>
      <c r="J1470" s="20"/>
    </row>
    <row r="1471" spans="1:10" ht="15">
      <c r="A1471" s="10">
        <v>44117</v>
      </c>
      <c r="B1471" s="15" t="s">
        <v>57</v>
      </c>
      <c r="C1471" s="11">
        <f t="shared" si="530"/>
        <v>1385.6812933025403</v>
      </c>
      <c r="D1471" s="22" t="s">
        <v>61</v>
      </c>
      <c r="E1471" s="22">
        <v>216.5</v>
      </c>
      <c r="F1471" s="22">
        <v>215.5</v>
      </c>
      <c r="G1471" s="11">
        <f>-(F1471-E1471)*C1471</f>
        <v>1385.6812933025403</v>
      </c>
      <c r="H1471" s="13">
        <f t="shared" si="531"/>
        <v>1385.6812933025403</v>
      </c>
      <c r="J1471" s="20"/>
    </row>
    <row r="1472" spans="1:10" ht="15">
      <c r="A1472" s="10">
        <v>44116</v>
      </c>
      <c r="B1472" s="15" t="s">
        <v>520</v>
      </c>
      <c r="C1472" s="11">
        <f aca="true" t="shared" si="532" ref="C1472:C1477">(300000/E1472)</f>
        <v>374.0648379052369</v>
      </c>
      <c r="D1472" s="22" t="s">
        <v>61</v>
      </c>
      <c r="E1472" s="22">
        <v>802</v>
      </c>
      <c r="F1472" s="22">
        <v>794</v>
      </c>
      <c r="G1472" s="11">
        <f>-(F1472-E1472)*C1472</f>
        <v>2992.5187032418953</v>
      </c>
      <c r="H1472" s="13">
        <f t="shared" si="531"/>
        <v>2992.5187032418953</v>
      </c>
      <c r="J1472" s="20"/>
    </row>
    <row r="1473" spans="1:10" ht="15">
      <c r="A1473" s="10">
        <v>44116</v>
      </c>
      <c r="B1473" s="15" t="s">
        <v>621</v>
      </c>
      <c r="C1473" s="11">
        <f t="shared" si="532"/>
        <v>568.7203791469194</v>
      </c>
      <c r="D1473" s="22" t="s">
        <v>61</v>
      </c>
      <c r="E1473" s="22">
        <v>527.5</v>
      </c>
      <c r="F1473" s="22">
        <v>525</v>
      </c>
      <c r="G1473" s="11">
        <f>-(F1473-E1473)*C1473</f>
        <v>1421.8009478672984</v>
      </c>
      <c r="H1473" s="13">
        <f t="shared" si="531"/>
        <v>1421.8009478672984</v>
      </c>
      <c r="J1473" s="20"/>
    </row>
    <row r="1474" spans="1:10" ht="15">
      <c r="A1474" s="10">
        <v>44116</v>
      </c>
      <c r="B1474" s="15" t="s">
        <v>366</v>
      </c>
      <c r="C1474" s="11">
        <f t="shared" si="532"/>
        <v>734.3941248470012</v>
      </c>
      <c r="D1474" s="22" t="s">
        <v>6</v>
      </c>
      <c r="E1474" s="22">
        <v>408.5</v>
      </c>
      <c r="F1474" s="22">
        <v>408.5</v>
      </c>
      <c r="G1474" s="11">
        <f>(F1474-E1474)*C1474</f>
        <v>0</v>
      </c>
      <c r="H1474" s="13">
        <f t="shared" si="531"/>
        <v>0</v>
      </c>
      <c r="J1474" s="20"/>
    </row>
    <row r="1475" spans="1:10" ht="15">
      <c r="A1475" s="10">
        <v>44116</v>
      </c>
      <c r="B1475" s="15" t="s">
        <v>600</v>
      </c>
      <c r="C1475" s="11">
        <f t="shared" si="532"/>
        <v>203.80434782608697</v>
      </c>
      <c r="D1475" s="22" t="s">
        <v>61</v>
      </c>
      <c r="E1475" s="22">
        <v>1472</v>
      </c>
      <c r="F1475" s="22">
        <v>1486</v>
      </c>
      <c r="G1475" s="11">
        <f>-(F1475-E1475)*C1475</f>
        <v>-2853.2608695652175</v>
      </c>
      <c r="H1475" s="13">
        <f t="shared" si="531"/>
        <v>-2853.2608695652175</v>
      </c>
      <c r="J1475" s="20"/>
    </row>
    <row r="1476" spans="1:10" ht="15">
      <c r="A1476" s="10">
        <v>44116</v>
      </c>
      <c r="B1476" s="15" t="s">
        <v>573</v>
      </c>
      <c r="C1476" s="11">
        <f t="shared" si="532"/>
        <v>212.01413427561837</v>
      </c>
      <c r="D1476" s="22" t="s">
        <v>6</v>
      </c>
      <c r="E1476" s="22">
        <v>1415</v>
      </c>
      <c r="F1476" s="22">
        <v>1399</v>
      </c>
      <c r="G1476" s="11">
        <f aca="true" t="shared" si="533" ref="G1476:G1481">(F1476-E1476)*C1476</f>
        <v>-3392.226148409894</v>
      </c>
      <c r="H1476" s="13">
        <f aca="true" t="shared" si="534" ref="H1476:H1483">SUM(G1476:G1476)</f>
        <v>-3392.226148409894</v>
      </c>
      <c r="J1476" s="20"/>
    </row>
    <row r="1477" spans="1:10" ht="15">
      <c r="A1477" s="10">
        <v>44116</v>
      </c>
      <c r="B1477" s="15" t="s">
        <v>534</v>
      </c>
      <c r="C1477" s="11">
        <f t="shared" si="532"/>
        <v>1724.1379310344828</v>
      </c>
      <c r="D1477" s="22" t="s">
        <v>6</v>
      </c>
      <c r="E1477" s="22">
        <v>174</v>
      </c>
      <c r="F1477" s="22">
        <v>172</v>
      </c>
      <c r="G1477" s="11">
        <f t="shared" si="533"/>
        <v>-3448.2758620689656</v>
      </c>
      <c r="H1477" s="13">
        <f t="shared" si="534"/>
        <v>-3448.2758620689656</v>
      </c>
      <c r="J1477" s="20"/>
    </row>
    <row r="1478" spans="1:10" ht="15">
      <c r="A1478" s="10">
        <v>44113</v>
      </c>
      <c r="B1478" s="15" t="s">
        <v>396</v>
      </c>
      <c r="C1478" s="11">
        <f aca="true" t="shared" si="535" ref="C1478:C1485">(300000/E1478)</f>
        <v>1000</v>
      </c>
      <c r="D1478" s="22" t="s">
        <v>6</v>
      </c>
      <c r="E1478" s="22">
        <v>300</v>
      </c>
      <c r="F1478" s="22">
        <v>304</v>
      </c>
      <c r="G1478" s="11">
        <f t="shared" si="533"/>
        <v>4000</v>
      </c>
      <c r="H1478" s="13">
        <f t="shared" si="534"/>
        <v>4000</v>
      </c>
      <c r="J1478" s="20"/>
    </row>
    <row r="1479" spans="1:10" ht="15">
      <c r="A1479" s="10">
        <v>44113</v>
      </c>
      <c r="B1479" s="15" t="s">
        <v>396</v>
      </c>
      <c r="C1479" s="11">
        <f t="shared" si="535"/>
        <v>981.9967266775777</v>
      </c>
      <c r="D1479" s="22" t="s">
        <v>6</v>
      </c>
      <c r="E1479" s="22">
        <v>305.5</v>
      </c>
      <c r="F1479" s="22">
        <v>308.5</v>
      </c>
      <c r="G1479" s="11">
        <f t="shared" si="533"/>
        <v>2945.9901800327334</v>
      </c>
      <c r="H1479" s="13">
        <f t="shared" si="534"/>
        <v>2945.9901800327334</v>
      </c>
      <c r="J1479" s="20"/>
    </row>
    <row r="1480" spans="1:10" ht="15">
      <c r="A1480" s="10">
        <v>44113</v>
      </c>
      <c r="B1480" s="15" t="s">
        <v>396</v>
      </c>
      <c r="C1480" s="11">
        <f t="shared" si="535"/>
        <v>981.9967266775777</v>
      </c>
      <c r="D1480" s="22" t="s">
        <v>6</v>
      </c>
      <c r="E1480" s="22">
        <v>305.5</v>
      </c>
      <c r="F1480" s="22">
        <v>308.5</v>
      </c>
      <c r="G1480" s="11">
        <f t="shared" si="533"/>
        <v>2945.9901800327334</v>
      </c>
      <c r="H1480" s="13">
        <f t="shared" si="534"/>
        <v>2945.9901800327334</v>
      </c>
      <c r="J1480" s="20"/>
    </row>
    <row r="1481" spans="1:10" ht="15">
      <c r="A1481" s="10">
        <v>44113</v>
      </c>
      <c r="B1481" s="15" t="s">
        <v>447</v>
      </c>
      <c r="C1481" s="11">
        <f t="shared" si="535"/>
        <v>824.1758241758242</v>
      </c>
      <c r="D1481" s="22" t="s">
        <v>6</v>
      </c>
      <c r="E1481" s="22">
        <v>364</v>
      </c>
      <c r="F1481" s="22">
        <v>367</v>
      </c>
      <c r="G1481" s="11">
        <f t="shared" si="533"/>
        <v>2472.5274725274726</v>
      </c>
      <c r="H1481" s="13">
        <f t="shared" si="534"/>
        <v>2472.5274725274726</v>
      </c>
      <c r="J1481" s="20"/>
    </row>
    <row r="1482" spans="1:10" ht="15">
      <c r="A1482" s="10">
        <v>44113</v>
      </c>
      <c r="B1482" s="15" t="s">
        <v>386</v>
      </c>
      <c r="C1482" s="11">
        <f t="shared" si="535"/>
        <v>576.9230769230769</v>
      </c>
      <c r="D1482" s="22" t="s">
        <v>61</v>
      </c>
      <c r="E1482" s="22">
        <v>520</v>
      </c>
      <c r="F1482" s="22">
        <v>515</v>
      </c>
      <c r="G1482" s="11">
        <f>-(F1482-E1482)*C1482</f>
        <v>2884.6153846153848</v>
      </c>
      <c r="H1482" s="13">
        <f t="shared" si="534"/>
        <v>2884.6153846153848</v>
      </c>
      <c r="J1482" s="20"/>
    </row>
    <row r="1483" spans="1:10" ht="15">
      <c r="A1483" s="10">
        <v>44113</v>
      </c>
      <c r="B1483" s="15" t="s">
        <v>447</v>
      </c>
      <c r="C1483" s="11">
        <f t="shared" si="535"/>
        <v>1165.0485436893205</v>
      </c>
      <c r="D1483" s="22" t="s">
        <v>61</v>
      </c>
      <c r="E1483" s="22">
        <v>257.5</v>
      </c>
      <c r="F1483" s="22">
        <v>262</v>
      </c>
      <c r="G1483" s="11">
        <f>-(F1483-E1483)*C1483</f>
        <v>-5242.718446601943</v>
      </c>
      <c r="H1483" s="13">
        <f t="shared" si="534"/>
        <v>-5242.718446601943</v>
      </c>
      <c r="J1483" s="20"/>
    </row>
    <row r="1484" spans="1:10" ht="15">
      <c r="A1484" s="10">
        <v>44112</v>
      </c>
      <c r="B1484" s="15" t="s">
        <v>371</v>
      </c>
      <c r="C1484" s="11">
        <f t="shared" si="535"/>
        <v>338.2187147688839</v>
      </c>
      <c r="D1484" s="22" t="s">
        <v>6</v>
      </c>
      <c r="E1484" s="22">
        <v>887</v>
      </c>
      <c r="F1484" s="22">
        <v>879</v>
      </c>
      <c r="G1484" s="11">
        <f>(F1484-E1484)*C1484</f>
        <v>-2705.749718151071</v>
      </c>
      <c r="H1484" s="13">
        <f aca="true" t="shared" si="536" ref="H1484:H1492">SUM(G1484:G1484)</f>
        <v>-2705.749718151071</v>
      </c>
      <c r="J1484" s="20"/>
    </row>
    <row r="1485" spans="1:10" ht="15">
      <c r="A1485" s="10">
        <v>44112</v>
      </c>
      <c r="B1485" s="15" t="s">
        <v>96</v>
      </c>
      <c r="C1485" s="11">
        <f t="shared" si="535"/>
        <v>320.85561497326205</v>
      </c>
      <c r="D1485" s="22" t="s">
        <v>6</v>
      </c>
      <c r="E1485" s="22">
        <v>935</v>
      </c>
      <c r="F1485" s="22">
        <v>920</v>
      </c>
      <c r="G1485" s="11">
        <f>(F1485-E1485)*C1485</f>
        <v>-4812.834224598931</v>
      </c>
      <c r="H1485" s="13">
        <f t="shared" si="536"/>
        <v>-4812.834224598931</v>
      </c>
      <c r="J1485" s="20"/>
    </row>
    <row r="1486" spans="1:10" ht="15">
      <c r="A1486" s="10">
        <v>44111</v>
      </c>
      <c r="B1486" s="15" t="s">
        <v>347</v>
      </c>
      <c r="C1486" s="11">
        <f aca="true" t="shared" si="537" ref="C1486:C1492">(300000/E1486)</f>
        <v>2189.78102189781</v>
      </c>
      <c r="D1486" s="22" t="s">
        <v>6</v>
      </c>
      <c r="E1486" s="22">
        <v>137</v>
      </c>
      <c r="F1486" s="22">
        <v>136.5</v>
      </c>
      <c r="G1486" s="11">
        <f>(F1486-E1486)*C1486</f>
        <v>-1094.890510948905</v>
      </c>
      <c r="H1486" s="13">
        <f t="shared" si="536"/>
        <v>-1094.890510948905</v>
      </c>
      <c r="J1486" s="20"/>
    </row>
    <row r="1487" spans="1:10" ht="15">
      <c r="A1487" s="10">
        <v>44111</v>
      </c>
      <c r="B1487" s="15" t="s">
        <v>575</v>
      </c>
      <c r="C1487" s="11">
        <f t="shared" si="537"/>
        <v>141.84397163120568</v>
      </c>
      <c r="D1487" s="22" t="s">
        <v>6</v>
      </c>
      <c r="E1487" s="22">
        <v>2115</v>
      </c>
      <c r="F1487" s="22">
        <v>2105</v>
      </c>
      <c r="G1487" s="11">
        <f>(F1487-E1487)*C1487</f>
        <v>-1418.4397163120568</v>
      </c>
      <c r="H1487" s="13">
        <f t="shared" si="536"/>
        <v>-1418.4397163120568</v>
      </c>
      <c r="J1487" s="20"/>
    </row>
    <row r="1488" spans="1:10" ht="15">
      <c r="A1488" s="10">
        <v>44111</v>
      </c>
      <c r="B1488" s="15" t="s">
        <v>351</v>
      </c>
      <c r="C1488" s="11">
        <f t="shared" si="537"/>
        <v>1600</v>
      </c>
      <c r="D1488" s="22" t="s">
        <v>6</v>
      </c>
      <c r="E1488" s="22">
        <v>187.5</v>
      </c>
      <c r="F1488" s="22">
        <v>184.5</v>
      </c>
      <c r="G1488" s="11">
        <f>(F1488-E1488)*C1488</f>
        <v>-4800</v>
      </c>
      <c r="H1488" s="13">
        <f t="shared" si="536"/>
        <v>-4800</v>
      </c>
      <c r="J1488" s="20"/>
    </row>
    <row r="1489" spans="1:10" ht="15">
      <c r="A1489" s="10">
        <v>44110</v>
      </c>
      <c r="B1489" s="15" t="s">
        <v>611</v>
      </c>
      <c r="C1489" s="11">
        <f t="shared" si="537"/>
        <v>157.48031496062993</v>
      </c>
      <c r="D1489" s="22" t="s">
        <v>6</v>
      </c>
      <c r="E1489" s="22">
        <v>1905</v>
      </c>
      <c r="F1489" s="22">
        <v>1902</v>
      </c>
      <c r="G1489" s="11">
        <f aca="true" t="shared" si="538" ref="G1489:G1494">(F1489-E1489)*C1489</f>
        <v>-472.4409448818898</v>
      </c>
      <c r="H1489" s="13">
        <f t="shared" si="536"/>
        <v>-472.4409448818898</v>
      </c>
      <c r="J1489" s="20"/>
    </row>
    <row r="1490" spans="1:10" ht="15">
      <c r="A1490" s="10">
        <v>44110</v>
      </c>
      <c r="B1490" s="15" t="s">
        <v>605</v>
      </c>
      <c r="C1490" s="11">
        <f t="shared" si="537"/>
        <v>493.42105263157896</v>
      </c>
      <c r="D1490" s="22" t="s">
        <v>6</v>
      </c>
      <c r="E1490" s="22">
        <v>608</v>
      </c>
      <c r="F1490" s="22">
        <v>606</v>
      </c>
      <c r="G1490" s="11">
        <f t="shared" si="538"/>
        <v>-986.8421052631579</v>
      </c>
      <c r="H1490" s="13">
        <f t="shared" si="536"/>
        <v>-986.8421052631579</v>
      </c>
      <c r="J1490" s="20"/>
    </row>
    <row r="1491" spans="1:10" ht="15">
      <c r="A1491" s="10">
        <v>44110</v>
      </c>
      <c r="B1491" s="15" t="s">
        <v>381</v>
      </c>
      <c r="C1491" s="11">
        <f t="shared" si="537"/>
        <v>470.95761381475666</v>
      </c>
      <c r="D1491" s="22" t="s">
        <v>6</v>
      </c>
      <c r="E1491" s="22">
        <v>637</v>
      </c>
      <c r="F1491" s="22">
        <v>628</v>
      </c>
      <c r="G1491" s="11">
        <f t="shared" si="538"/>
        <v>-4238.61852433281</v>
      </c>
      <c r="H1491" s="13">
        <f t="shared" si="536"/>
        <v>-4238.61852433281</v>
      </c>
      <c r="J1491" s="20"/>
    </row>
    <row r="1492" spans="1:10" ht="15">
      <c r="A1492" s="10">
        <v>44109</v>
      </c>
      <c r="B1492" s="15" t="s">
        <v>295</v>
      </c>
      <c r="C1492" s="11">
        <f t="shared" si="537"/>
        <v>921.6589861751152</v>
      </c>
      <c r="D1492" s="22" t="s">
        <v>6</v>
      </c>
      <c r="E1492" s="22">
        <v>325.5</v>
      </c>
      <c r="F1492" s="22">
        <v>328.5</v>
      </c>
      <c r="G1492" s="11">
        <f t="shared" si="538"/>
        <v>2764.9769585253453</v>
      </c>
      <c r="H1492" s="13">
        <f t="shared" si="536"/>
        <v>2764.9769585253453</v>
      </c>
      <c r="J1492" s="20"/>
    </row>
    <row r="1493" spans="1:10" ht="15">
      <c r="A1493" s="10">
        <v>44105</v>
      </c>
      <c r="B1493" s="15" t="s">
        <v>588</v>
      </c>
      <c r="C1493" s="11">
        <f aca="true" t="shared" si="539" ref="C1493:C1499">(300000/E1493)</f>
        <v>540.5405405405405</v>
      </c>
      <c r="D1493" s="22" t="s">
        <v>6</v>
      </c>
      <c r="E1493" s="22">
        <v>555</v>
      </c>
      <c r="F1493" s="22">
        <v>560</v>
      </c>
      <c r="G1493" s="11">
        <f t="shared" si="538"/>
        <v>2702.7027027027025</v>
      </c>
      <c r="H1493" s="13">
        <f aca="true" t="shared" si="540" ref="H1493:H1502">SUM(G1493:G1493)</f>
        <v>2702.7027027027025</v>
      </c>
      <c r="J1493" s="20"/>
    </row>
    <row r="1494" spans="1:10" ht="15">
      <c r="A1494" s="10">
        <v>44105</v>
      </c>
      <c r="B1494" s="15" t="s">
        <v>395</v>
      </c>
      <c r="C1494" s="11">
        <f t="shared" si="539"/>
        <v>2329.192546583851</v>
      </c>
      <c r="D1494" s="22" t="s">
        <v>6</v>
      </c>
      <c r="E1494" s="22">
        <v>128.8</v>
      </c>
      <c r="F1494" s="22">
        <v>130</v>
      </c>
      <c r="G1494" s="11">
        <f t="shared" si="538"/>
        <v>2795.0310559005943</v>
      </c>
      <c r="H1494" s="13">
        <f t="shared" si="540"/>
        <v>2795.0310559005943</v>
      </c>
      <c r="J1494" s="20"/>
    </row>
    <row r="1495" spans="1:10" ht="15">
      <c r="A1495" s="10">
        <v>44104</v>
      </c>
      <c r="B1495" s="15" t="s">
        <v>337</v>
      </c>
      <c r="C1495" s="11">
        <f t="shared" si="539"/>
        <v>1675.977653631285</v>
      </c>
      <c r="D1495" s="22" t="s">
        <v>61</v>
      </c>
      <c r="E1495" s="22">
        <v>179</v>
      </c>
      <c r="F1495" s="22">
        <v>177.5</v>
      </c>
      <c r="G1495" s="11">
        <f>-(F1495-E1495)*C1495</f>
        <v>2513.9664804469276</v>
      </c>
      <c r="H1495" s="13">
        <f t="shared" si="540"/>
        <v>2513.9664804469276</v>
      </c>
      <c r="J1495" s="20"/>
    </row>
    <row r="1496" spans="1:10" ht="15">
      <c r="A1496" s="10">
        <v>44104</v>
      </c>
      <c r="B1496" s="15" t="s">
        <v>379</v>
      </c>
      <c r="C1496" s="11">
        <f t="shared" si="539"/>
        <v>835.6545961002786</v>
      </c>
      <c r="D1496" s="22" t="s">
        <v>61</v>
      </c>
      <c r="E1496" s="22">
        <v>359</v>
      </c>
      <c r="F1496" s="22">
        <v>356</v>
      </c>
      <c r="G1496" s="11">
        <f>-(F1496-E1496)*C1496</f>
        <v>2506.963788300836</v>
      </c>
      <c r="H1496" s="13">
        <f t="shared" si="540"/>
        <v>2506.963788300836</v>
      </c>
      <c r="J1496" s="20"/>
    </row>
    <row r="1497" spans="1:10" ht="15">
      <c r="A1497" s="10">
        <v>44104</v>
      </c>
      <c r="B1497" s="15" t="s">
        <v>366</v>
      </c>
      <c r="C1497" s="11">
        <f>(300000/E1497)</f>
        <v>854.7008547008547</v>
      </c>
      <c r="D1497" s="22" t="s">
        <v>61</v>
      </c>
      <c r="E1497" s="22">
        <v>351</v>
      </c>
      <c r="F1497" s="22">
        <v>353</v>
      </c>
      <c r="G1497" s="11">
        <f>-(F1497-E1497)*C1497</f>
        <v>-1709.4017094017095</v>
      </c>
      <c r="H1497" s="13">
        <f>SUM(G1497:G1497)</f>
        <v>-1709.4017094017095</v>
      </c>
      <c r="J1497" s="20"/>
    </row>
    <row r="1498" spans="1:10" ht="15">
      <c r="A1498" s="10">
        <v>44103</v>
      </c>
      <c r="B1498" s="15" t="s">
        <v>363</v>
      </c>
      <c r="C1498" s="11">
        <f t="shared" si="539"/>
        <v>2272.7272727272725</v>
      </c>
      <c r="D1498" s="22" t="s">
        <v>61</v>
      </c>
      <c r="E1498" s="22">
        <v>132</v>
      </c>
      <c r="F1498" s="22">
        <v>130.7</v>
      </c>
      <c r="G1498" s="11">
        <f>-(F1498-E1498)*C1498</f>
        <v>2954.54545454548</v>
      </c>
      <c r="H1498" s="13">
        <f t="shared" si="540"/>
        <v>2954.54545454548</v>
      </c>
      <c r="J1498" s="20"/>
    </row>
    <row r="1499" spans="1:10" ht="15">
      <c r="A1499" s="10">
        <v>44103</v>
      </c>
      <c r="B1499" s="15" t="s">
        <v>588</v>
      </c>
      <c r="C1499" s="11">
        <f t="shared" si="539"/>
        <v>560.7476635514018</v>
      </c>
      <c r="D1499" s="22" t="s">
        <v>61</v>
      </c>
      <c r="E1499" s="22">
        <v>535</v>
      </c>
      <c r="F1499" s="22">
        <v>530</v>
      </c>
      <c r="G1499" s="11">
        <f>-(F1499-E1499)*C1499</f>
        <v>2803.738317757009</v>
      </c>
      <c r="H1499" s="13">
        <f t="shared" si="540"/>
        <v>2803.738317757009</v>
      </c>
      <c r="J1499" s="20"/>
    </row>
    <row r="1500" spans="1:10" ht="15">
      <c r="A1500" s="10">
        <v>44102</v>
      </c>
      <c r="B1500" s="15" t="s">
        <v>620</v>
      </c>
      <c r="C1500" s="11">
        <f aca="true" t="shared" si="541" ref="C1500:C1507">(300000/E1500)</f>
        <v>4885.99348534202</v>
      </c>
      <c r="D1500" s="22" t="s">
        <v>6</v>
      </c>
      <c r="E1500" s="22">
        <v>61.4</v>
      </c>
      <c r="F1500" s="22">
        <v>62</v>
      </c>
      <c r="G1500" s="11">
        <f>(F1500-E1500)*C1500</f>
        <v>2931.5960912052187</v>
      </c>
      <c r="H1500" s="13">
        <f t="shared" si="540"/>
        <v>2931.5960912052187</v>
      </c>
      <c r="J1500" s="20"/>
    </row>
    <row r="1501" spans="1:10" ht="15">
      <c r="A1501" s="10">
        <v>44102</v>
      </c>
      <c r="B1501" s="15" t="s">
        <v>355</v>
      </c>
      <c r="C1501" s="11">
        <f t="shared" si="541"/>
        <v>484.6526655896607</v>
      </c>
      <c r="D1501" s="22" t="s">
        <v>6</v>
      </c>
      <c r="E1501" s="22">
        <v>619</v>
      </c>
      <c r="F1501" s="22">
        <v>625</v>
      </c>
      <c r="G1501" s="11">
        <f>(F1501-E1501)*C1501</f>
        <v>2907.9159935379644</v>
      </c>
      <c r="H1501" s="13">
        <f t="shared" si="540"/>
        <v>2907.9159935379644</v>
      </c>
      <c r="J1501" s="20"/>
    </row>
    <row r="1502" spans="1:10" ht="15">
      <c r="A1502" s="10">
        <v>44102</v>
      </c>
      <c r="B1502" s="15" t="s">
        <v>389</v>
      </c>
      <c r="C1502" s="11">
        <f t="shared" si="541"/>
        <v>143.40344168260037</v>
      </c>
      <c r="D1502" s="22" t="s">
        <v>6</v>
      </c>
      <c r="E1502" s="22">
        <v>2092</v>
      </c>
      <c r="F1502" s="22">
        <v>2062</v>
      </c>
      <c r="G1502" s="11">
        <f>(F1502-E1502)*C1502</f>
        <v>-4302.103250478011</v>
      </c>
      <c r="H1502" s="13">
        <f t="shared" si="540"/>
        <v>-4302.103250478011</v>
      </c>
      <c r="J1502" s="20"/>
    </row>
    <row r="1503" spans="1:10" ht="15">
      <c r="A1503" s="10">
        <v>44099</v>
      </c>
      <c r="B1503" s="15" t="s">
        <v>480</v>
      </c>
      <c r="C1503" s="11">
        <f t="shared" si="541"/>
        <v>2222.222222222222</v>
      </c>
      <c r="D1503" s="22" t="s">
        <v>61</v>
      </c>
      <c r="E1503" s="22">
        <v>135</v>
      </c>
      <c r="F1503" s="22">
        <v>133.5</v>
      </c>
      <c r="G1503" s="11">
        <f>-(F1503-E1503)*C1503</f>
        <v>3333.333333333333</v>
      </c>
      <c r="H1503" s="13">
        <f aca="true" t="shared" si="542" ref="H1503:H1512">SUM(G1503:G1503)</f>
        <v>3333.333333333333</v>
      </c>
      <c r="J1503" s="20"/>
    </row>
    <row r="1504" spans="1:10" ht="15">
      <c r="A1504" s="10">
        <v>44099</v>
      </c>
      <c r="B1504" s="15" t="s">
        <v>295</v>
      </c>
      <c r="C1504" s="11">
        <f t="shared" si="541"/>
        <v>1063.8297872340424</v>
      </c>
      <c r="D1504" s="22" t="s">
        <v>6</v>
      </c>
      <c r="E1504" s="22">
        <v>282</v>
      </c>
      <c r="F1504" s="22">
        <v>279</v>
      </c>
      <c r="G1504" s="11">
        <f>(F1504-E1504)*C1504</f>
        <v>-3191.489361702127</v>
      </c>
      <c r="H1504" s="13">
        <f>SUM(G1504:G1504)</f>
        <v>-3191.489361702127</v>
      </c>
      <c r="J1504" s="20"/>
    </row>
    <row r="1505" spans="1:10" ht="15">
      <c r="A1505" s="10">
        <v>44098</v>
      </c>
      <c r="B1505" s="15" t="s">
        <v>483</v>
      </c>
      <c r="C1505" s="11">
        <f t="shared" si="541"/>
        <v>3916.44908616188</v>
      </c>
      <c r="D1505" s="22" t="s">
        <v>61</v>
      </c>
      <c r="E1505" s="22">
        <v>76.6</v>
      </c>
      <c r="F1505" s="22">
        <v>75.9</v>
      </c>
      <c r="G1505" s="11">
        <f aca="true" t="shared" si="543" ref="G1505:G1512">-(F1505-E1505)*C1505</f>
        <v>2741.5143603132715</v>
      </c>
      <c r="H1505" s="13">
        <f t="shared" si="542"/>
        <v>2741.5143603132715</v>
      </c>
      <c r="J1505" s="20"/>
    </row>
    <row r="1506" spans="1:10" ht="15">
      <c r="A1506" s="10">
        <v>44098</v>
      </c>
      <c r="B1506" s="15" t="s">
        <v>271</v>
      </c>
      <c r="C1506" s="11">
        <f t="shared" si="541"/>
        <v>4267.425320056899</v>
      </c>
      <c r="D1506" s="22" t="s">
        <v>61</v>
      </c>
      <c r="E1506" s="22">
        <v>70.3</v>
      </c>
      <c r="F1506" s="22">
        <v>69.6</v>
      </c>
      <c r="G1506" s="11">
        <f t="shared" si="543"/>
        <v>2987.1977240398414</v>
      </c>
      <c r="H1506" s="13">
        <f t="shared" si="542"/>
        <v>2987.1977240398414</v>
      </c>
      <c r="J1506" s="20"/>
    </row>
    <row r="1507" spans="1:10" ht="15">
      <c r="A1507" s="10">
        <v>44098</v>
      </c>
      <c r="B1507" s="15" t="s">
        <v>355</v>
      </c>
      <c r="C1507" s="11">
        <f t="shared" si="541"/>
        <v>513.6986301369863</v>
      </c>
      <c r="D1507" s="22" t="s">
        <v>61</v>
      </c>
      <c r="E1507" s="22">
        <v>584</v>
      </c>
      <c r="F1507" s="22">
        <v>579</v>
      </c>
      <c r="G1507" s="11">
        <f t="shared" si="543"/>
        <v>2568.493150684931</v>
      </c>
      <c r="H1507" s="13">
        <f t="shared" si="542"/>
        <v>2568.493150684931</v>
      </c>
      <c r="J1507" s="20"/>
    </row>
    <row r="1508" spans="1:10" ht="15">
      <c r="A1508" s="10">
        <v>44097</v>
      </c>
      <c r="B1508" s="15" t="s">
        <v>368</v>
      </c>
      <c r="C1508" s="11">
        <f aca="true" t="shared" si="544" ref="C1508:C1515">(300000/E1508)</f>
        <v>1570.6806282722514</v>
      </c>
      <c r="D1508" s="22" t="s">
        <v>61</v>
      </c>
      <c r="E1508" s="22">
        <v>191</v>
      </c>
      <c r="F1508" s="22">
        <v>189</v>
      </c>
      <c r="G1508" s="11">
        <f t="shared" si="543"/>
        <v>3141.361256544503</v>
      </c>
      <c r="H1508" s="13">
        <f t="shared" si="542"/>
        <v>3141.361256544503</v>
      </c>
      <c r="J1508" s="20"/>
    </row>
    <row r="1509" spans="1:10" ht="15">
      <c r="A1509" s="10">
        <v>44097</v>
      </c>
      <c r="B1509" s="15" t="s">
        <v>386</v>
      </c>
      <c r="C1509" s="11">
        <f t="shared" si="544"/>
        <v>584.7953216374269</v>
      </c>
      <c r="D1509" s="22" t="s">
        <v>61</v>
      </c>
      <c r="E1509" s="22">
        <v>513</v>
      </c>
      <c r="F1509" s="22">
        <v>508</v>
      </c>
      <c r="G1509" s="11">
        <f t="shared" si="543"/>
        <v>2923.976608187135</v>
      </c>
      <c r="H1509" s="13">
        <f t="shared" si="542"/>
        <v>2923.976608187135</v>
      </c>
      <c r="J1509" s="20"/>
    </row>
    <row r="1510" spans="1:10" ht="15">
      <c r="A1510" s="10">
        <v>44097</v>
      </c>
      <c r="B1510" s="15" t="s">
        <v>414</v>
      </c>
      <c r="C1510" s="11">
        <f t="shared" si="544"/>
        <v>1818.1818181818182</v>
      </c>
      <c r="D1510" s="22" t="s">
        <v>61</v>
      </c>
      <c r="E1510" s="22">
        <v>165</v>
      </c>
      <c r="F1510" s="22">
        <v>163.5</v>
      </c>
      <c r="G1510" s="11">
        <f t="shared" si="543"/>
        <v>2727.2727272727275</v>
      </c>
      <c r="H1510" s="13">
        <f t="shared" si="542"/>
        <v>2727.2727272727275</v>
      </c>
      <c r="J1510" s="20"/>
    </row>
    <row r="1511" spans="1:10" ht="15">
      <c r="A1511" s="10">
        <v>44097</v>
      </c>
      <c r="B1511" s="15" t="s">
        <v>593</v>
      </c>
      <c r="C1511" s="11">
        <f t="shared" si="544"/>
        <v>665.1884700665189</v>
      </c>
      <c r="D1511" s="22" t="s">
        <v>61</v>
      </c>
      <c r="E1511" s="22">
        <v>451</v>
      </c>
      <c r="F1511" s="22">
        <v>447</v>
      </c>
      <c r="G1511" s="11">
        <f t="shared" si="543"/>
        <v>2660.7538802660756</v>
      </c>
      <c r="H1511" s="13">
        <f t="shared" si="542"/>
        <v>2660.7538802660756</v>
      </c>
      <c r="J1511" s="20"/>
    </row>
    <row r="1512" spans="1:10" ht="15">
      <c r="A1512" s="10">
        <v>44096</v>
      </c>
      <c r="B1512" s="15" t="s">
        <v>557</v>
      </c>
      <c r="C1512" s="11">
        <f t="shared" si="544"/>
        <v>384.61538461538464</v>
      </c>
      <c r="D1512" s="22" t="s">
        <v>61</v>
      </c>
      <c r="E1512" s="22">
        <v>780</v>
      </c>
      <c r="F1512" s="22">
        <v>774</v>
      </c>
      <c r="G1512" s="11">
        <f t="shared" si="543"/>
        <v>2307.6923076923076</v>
      </c>
      <c r="H1512" s="13">
        <f t="shared" si="542"/>
        <v>2307.6923076923076</v>
      </c>
      <c r="J1512" s="20"/>
    </row>
    <row r="1513" spans="1:10" ht="15">
      <c r="A1513" s="10">
        <v>44096</v>
      </c>
      <c r="B1513" s="15" t="s">
        <v>368</v>
      </c>
      <c r="C1513" s="11">
        <f t="shared" si="544"/>
        <v>1518.987341772152</v>
      </c>
      <c r="D1513" s="22" t="s">
        <v>61</v>
      </c>
      <c r="E1513" s="22">
        <v>197.5</v>
      </c>
      <c r="F1513" s="22">
        <v>196.3</v>
      </c>
      <c r="G1513" s="11">
        <f aca="true" t="shared" si="545" ref="G1513:G1518">-(F1513-E1513)*C1513</f>
        <v>1822.784810126565</v>
      </c>
      <c r="H1513" s="13">
        <f aca="true" t="shared" si="546" ref="H1513:H1518">SUM(G1513:G1513)</f>
        <v>1822.784810126565</v>
      </c>
      <c r="J1513" s="20"/>
    </row>
    <row r="1514" spans="1:10" ht="15">
      <c r="A1514" s="10">
        <v>44096</v>
      </c>
      <c r="B1514" s="15" t="s">
        <v>557</v>
      </c>
      <c r="C1514" s="11">
        <f t="shared" si="544"/>
        <v>387.0967741935484</v>
      </c>
      <c r="D1514" s="22" t="s">
        <v>61</v>
      </c>
      <c r="E1514" s="22">
        <v>775</v>
      </c>
      <c r="F1514" s="22">
        <v>784</v>
      </c>
      <c r="G1514" s="11">
        <f t="shared" si="545"/>
        <v>-3483.8709677419356</v>
      </c>
      <c r="H1514" s="13">
        <f t="shared" si="546"/>
        <v>-3483.8709677419356</v>
      </c>
      <c r="J1514" s="20"/>
    </row>
    <row r="1515" spans="1:10" ht="15">
      <c r="A1515" s="10">
        <v>44096</v>
      </c>
      <c r="B1515" s="15" t="s">
        <v>543</v>
      </c>
      <c r="C1515" s="11">
        <f t="shared" si="544"/>
        <v>3592.814371257485</v>
      </c>
      <c r="D1515" s="22" t="s">
        <v>61</v>
      </c>
      <c r="E1515" s="22">
        <v>83.5</v>
      </c>
      <c r="F1515" s="22">
        <v>84.7</v>
      </c>
      <c r="G1515" s="11">
        <f t="shared" si="545"/>
        <v>-4311.377245508992</v>
      </c>
      <c r="H1515" s="13">
        <f t="shared" si="546"/>
        <v>-4311.377245508992</v>
      </c>
      <c r="J1515" s="20"/>
    </row>
    <row r="1516" spans="1:10" ht="15">
      <c r="A1516" s="10">
        <v>44095</v>
      </c>
      <c r="B1516" s="15" t="s">
        <v>557</v>
      </c>
      <c r="C1516" s="11">
        <f aca="true" t="shared" si="547" ref="C1516:C1523">(300000/E1516)</f>
        <v>359.2814371257485</v>
      </c>
      <c r="D1516" s="22" t="s">
        <v>61</v>
      </c>
      <c r="E1516" s="22">
        <v>835</v>
      </c>
      <c r="F1516" s="22">
        <v>827</v>
      </c>
      <c r="G1516" s="11">
        <f t="shared" si="545"/>
        <v>2874.251497005988</v>
      </c>
      <c r="H1516" s="13">
        <f t="shared" si="546"/>
        <v>2874.251497005988</v>
      </c>
      <c r="J1516" s="20"/>
    </row>
    <row r="1517" spans="1:10" ht="15">
      <c r="A1517" s="10">
        <v>44095</v>
      </c>
      <c r="B1517" s="15" t="s">
        <v>559</v>
      </c>
      <c r="C1517" s="11">
        <f t="shared" si="547"/>
        <v>1032.7022375215147</v>
      </c>
      <c r="D1517" s="22" t="s">
        <v>61</v>
      </c>
      <c r="E1517" s="22">
        <v>290.5</v>
      </c>
      <c r="F1517" s="22">
        <v>288</v>
      </c>
      <c r="G1517" s="11">
        <f t="shared" si="545"/>
        <v>2581.7555938037867</v>
      </c>
      <c r="H1517" s="13">
        <f t="shared" si="546"/>
        <v>2581.7555938037867</v>
      </c>
      <c r="J1517" s="20"/>
    </row>
    <row r="1518" spans="1:10" ht="15">
      <c r="A1518" s="10">
        <v>44095</v>
      </c>
      <c r="B1518" s="15" t="s">
        <v>615</v>
      </c>
      <c r="C1518" s="11">
        <f t="shared" si="547"/>
        <v>841.5147265077139</v>
      </c>
      <c r="D1518" s="22" t="s">
        <v>61</v>
      </c>
      <c r="E1518" s="22">
        <v>356.5</v>
      </c>
      <c r="F1518" s="22">
        <v>353.5</v>
      </c>
      <c r="G1518" s="11">
        <f t="shared" si="545"/>
        <v>2524.544179523142</v>
      </c>
      <c r="H1518" s="13">
        <f t="shared" si="546"/>
        <v>2524.544179523142</v>
      </c>
      <c r="J1518" s="20"/>
    </row>
    <row r="1519" spans="1:10" ht="15">
      <c r="A1519" s="10">
        <v>44092</v>
      </c>
      <c r="B1519" s="15" t="s">
        <v>389</v>
      </c>
      <c r="C1519" s="11">
        <f t="shared" si="547"/>
        <v>164.3835616438356</v>
      </c>
      <c r="D1519" s="22" t="s">
        <v>6</v>
      </c>
      <c r="E1519" s="22">
        <v>1825</v>
      </c>
      <c r="F1519" s="22">
        <v>1840</v>
      </c>
      <c r="G1519" s="11">
        <f>(F1519-E1519)*C1519</f>
        <v>2465.753424657534</v>
      </c>
      <c r="H1519" s="13">
        <f aca="true" t="shared" si="548" ref="H1519:H1525">SUM(G1519:G1519)</f>
        <v>2465.753424657534</v>
      </c>
      <c r="J1519" s="20"/>
    </row>
    <row r="1520" spans="1:10" ht="15">
      <c r="A1520" s="10">
        <v>44092</v>
      </c>
      <c r="B1520" s="15" t="s">
        <v>590</v>
      </c>
      <c r="C1520" s="11">
        <f t="shared" si="547"/>
        <v>379.746835443038</v>
      </c>
      <c r="D1520" s="22" t="s">
        <v>6</v>
      </c>
      <c r="E1520" s="22">
        <v>790</v>
      </c>
      <c r="F1520" s="22">
        <v>796</v>
      </c>
      <c r="G1520" s="11">
        <f>(F1520-E1520)*C1520</f>
        <v>2278.481012658228</v>
      </c>
      <c r="H1520" s="13">
        <f t="shared" si="548"/>
        <v>2278.481012658228</v>
      </c>
      <c r="J1520" s="20"/>
    </row>
    <row r="1521" spans="1:10" ht="15">
      <c r="A1521" s="10">
        <v>44092</v>
      </c>
      <c r="B1521" s="15" t="s">
        <v>443</v>
      </c>
      <c r="C1521" s="11">
        <f t="shared" si="547"/>
        <v>464.39628482972137</v>
      </c>
      <c r="D1521" s="22" t="s">
        <v>61</v>
      </c>
      <c r="E1521" s="22">
        <v>646</v>
      </c>
      <c r="F1521" s="22">
        <v>648</v>
      </c>
      <c r="G1521" s="11">
        <f>-(F1521-E1521)*C1521</f>
        <v>-928.7925696594427</v>
      </c>
      <c r="H1521" s="13">
        <f t="shared" si="548"/>
        <v>-928.7925696594427</v>
      </c>
      <c r="J1521" s="20"/>
    </row>
    <row r="1522" spans="1:10" ht="15">
      <c r="A1522" s="10">
        <v>44091</v>
      </c>
      <c r="B1522" s="15" t="s">
        <v>619</v>
      </c>
      <c r="C1522" s="11">
        <f t="shared" si="547"/>
        <v>134.40860215053763</v>
      </c>
      <c r="D1522" s="22" t="s">
        <v>6</v>
      </c>
      <c r="E1522" s="22">
        <v>2232</v>
      </c>
      <c r="F1522" s="22">
        <v>2252</v>
      </c>
      <c r="G1522" s="11">
        <f>(F1522-E1522)*C1522</f>
        <v>2688.1720430107525</v>
      </c>
      <c r="H1522" s="13">
        <f t="shared" si="548"/>
        <v>2688.1720430107525</v>
      </c>
      <c r="J1522" s="20"/>
    </row>
    <row r="1523" spans="1:10" ht="15">
      <c r="A1523" s="10">
        <v>44091</v>
      </c>
      <c r="B1523" s="15" t="s">
        <v>271</v>
      </c>
      <c r="C1523" s="11">
        <f t="shared" si="547"/>
        <v>3870.967741935484</v>
      </c>
      <c r="D1523" s="22" t="s">
        <v>61</v>
      </c>
      <c r="E1523" s="22">
        <v>77.5</v>
      </c>
      <c r="F1523" s="22">
        <v>77.5</v>
      </c>
      <c r="G1523" s="11">
        <f>-(F1523-E1523)*C1523</f>
        <v>0</v>
      </c>
      <c r="H1523" s="13">
        <f t="shared" si="548"/>
        <v>0</v>
      </c>
      <c r="J1523" s="20"/>
    </row>
    <row r="1524" spans="1:10" ht="15">
      <c r="A1524" s="10">
        <v>44090</v>
      </c>
      <c r="B1524" s="15" t="s">
        <v>616</v>
      </c>
      <c r="C1524" s="11">
        <f aca="true" t="shared" si="549" ref="C1524:C1529">(300000/E1524)</f>
        <v>639.6588486140724</v>
      </c>
      <c r="D1524" s="22" t="s">
        <v>6</v>
      </c>
      <c r="E1524" s="22">
        <v>469</v>
      </c>
      <c r="F1524" s="22">
        <v>463</v>
      </c>
      <c r="G1524" s="11">
        <f>(F1524-E1524)*C1524</f>
        <v>-3837.9530916844346</v>
      </c>
      <c r="H1524" s="13">
        <f t="shared" si="548"/>
        <v>-3837.9530916844346</v>
      </c>
      <c r="J1524" s="20"/>
    </row>
    <row r="1525" spans="1:10" ht="15">
      <c r="A1525" s="10">
        <v>44090</v>
      </c>
      <c r="B1525" s="15" t="s">
        <v>395</v>
      </c>
      <c r="C1525" s="11">
        <f t="shared" si="549"/>
        <v>2127.659574468085</v>
      </c>
      <c r="D1525" s="22" t="s">
        <v>6</v>
      </c>
      <c r="E1525" s="22">
        <v>141</v>
      </c>
      <c r="F1525" s="22">
        <v>138.5</v>
      </c>
      <c r="G1525" s="11">
        <f>(F1525-E1525)*C1525</f>
        <v>-5319.148936170212</v>
      </c>
      <c r="H1525" s="13">
        <f t="shared" si="548"/>
        <v>-5319.148936170212</v>
      </c>
      <c r="J1525" s="20"/>
    </row>
    <row r="1526" spans="1:10" ht="15">
      <c r="A1526" s="10">
        <v>44089</v>
      </c>
      <c r="B1526" s="15" t="s">
        <v>271</v>
      </c>
      <c r="C1526" s="11">
        <f t="shared" si="549"/>
        <v>3886.0103626943005</v>
      </c>
      <c r="D1526" s="22" t="s">
        <v>6</v>
      </c>
      <c r="E1526" s="22">
        <v>77.2</v>
      </c>
      <c r="F1526" s="22">
        <v>78</v>
      </c>
      <c r="G1526" s="11">
        <f>(F1526-E1526)*C1526</f>
        <v>3108.8082901554294</v>
      </c>
      <c r="H1526" s="13">
        <f aca="true" t="shared" si="550" ref="H1526:H1536">SUM(G1526:G1526)</f>
        <v>3108.8082901554294</v>
      </c>
      <c r="J1526" s="20"/>
    </row>
    <row r="1527" spans="1:10" ht="15">
      <c r="A1527" s="10">
        <v>44089</v>
      </c>
      <c r="B1527" s="15" t="s">
        <v>125</v>
      </c>
      <c r="C1527" s="11">
        <f t="shared" si="549"/>
        <v>1466.992665036675</v>
      </c>
      <c r="D1527" s="22" t="s">
        <v>61</v>
      </c>
      <c r="E1527" s="22">
        <v>204.5</v>
      </c>
      <c r="F1527" s="22">
        <v>202.5</v>
      </c>
      <c r="G1527" s="11">
        <f>-(F1527-E1527)*C1527</f>
        <v>2933.98533007335</v>
      </c>
      <c r="H1527" s="13">
        <f t="shared" si="550"/>
        <v>2933.98533007335</v>
      </c>
      <c r="J1527" s="20"/>
    </row>
    <row r="1528" spans="1:10" ht="15">
      <c r="A1528" s="10">
        <v>44089</v>
      </c>
      <c r="B1528" s="15" t="s">
        <v>379</v>
      </c>
      <c r="C1528" s="11">
        <f t="shared" si="549"/>
        <v>724.6376811594203</v>
      </c>
      <c r="D1528" s="22" t="s">
        <v>61</v>
      </c>
      <c r="E1528" s="22">
        <v>414</v>
      </c>
      <c r="F1528" s="22">
        <v>414</v>
      </c>
      <c r="G1528" s="11">
        <f>(F1528-E1528)*C1528</f>
        <v>0</v>
      </c>
      <c r="H1528" s="13">
        <f t="shared" si="550"/>
        <v>0</v>
      </c>
      <c r="J1528" s="20"/>
    </row>
    <row r="1529" spans="1:10" ht="15">
      <c r="A1529" s="10">
        <v>44089</v>
      </c>
      <c r="B1529" s="15" t="s">
        <v>567</v>
      </c>
      <c r="C1529" s="11">
        <f t="shared" si="549"/>
        <v>795.7559681697612</v>
      </c>
      <c r="D1529" s="22" t="s">
        <v>6</v>
      </c>
      <c r="E1529" s="22">
        <v>377</v>
      </c>
      <c r="F1529" s="22">
        <v>377</v>
      </c>
      <c r="G1529" s="11">
        <f>(F1529-E1529)*C1529</f>
        <v>0</v>
      </c>
      <c r="H1529" s="13">
        <f t="shared" si="550"/>
        <v>0</v>
      </c>
      <c r="J1529" s="20"/>
    </row>
    <row r="1530" spans="1:10" ht="15">
      <c r="A1530" s="10">
        <v>44088</v>
      </c>
      <c r="B1530" s="15" t="s">
        <v>589</v>
      </c>
      <c r="C1530" s="11">
        <f aca="true" t="shared" si="551" ref="C1530:C1535">(300000/E1530)</f>
        <v>996.6777408637873</v>
      </c>
      <c r="D1530" s="22" t="s">
        <v>6</v>
      </c>
      <c r="E1530" s="22">
        <v>301</v>
      </c>
      <c r="F1530" s="22">
        <v>304</v>
      </c>
      <c r="G1530" s="11">
        <f>(F1530-E1530)*C1530</f>
        <v>2990.033222591362</v>
      </c>
      <c r="H1530" s="13">
        <f t="shared" si="550"/>
        <v>2990.033222591362</v>
      </c>
      <c r="J1530" s="20"/>
    </row>
    <row r="1531" spans="1:10" ht="15">
      <c r="A1531" s="10">
        <v>44088</v>
      </c>
      <c r="B1531" s="15" t="s">
        <v>381</v>
      </c>
      <c r="C1531" s="11">
        <f t="shared" si="551"/>
        <v>480</v>
      </c>
      <c r="D1531" s="22" t="s">
        <v>6</v>
      </c>
      <c r="E1531" s="22">
        <v>625</v>
      </c>
      <c r="F1531" s="22">
        <v>631</v>
      </c>
      <c r="G1531" s="11">
        <f>(F1531-E1531)*C1531</f>
        <v>2880</v>
      </c>
      <c r="H1531" s="13">
        <f t="shared" si="550"/>
        <v>2880</v>
      </c>
      <c r="J1531" s="20"/>
    </row>
    <row r="1532" spans="1:10" ht="15">
      <c r="A1532" s="10">
        <v>44088</v>
      </c>
      <c r="B1532" s="15" t="s">
        <v>271</v>
      </c>
      <c r="C1532" s="11">
        <f t="shared" si="551"/>
        <v>4087.1934604904627</v>
      </c>
      <c r="D1532" s="22" t="s">
        <v>6</v>
      </c>
      <c r="E1532" s="22">
        <v>73.4</v>
      </c>
      <c r="F1532" s="22">
        <v>74.1</v>
      </c>
      <c r="G1532" s="11">
        <f>(F1532-E1532)*C1532</f>
        <v>2861.0354223432773</v>
      </c>
      <c r="H1532" s="13">
        <f t="shared" si="550"/>
        <v>2861.0354223432773</v>
      </c>
      <c r="J1532" s="20"/>
    </row>
    <row r="1533" spans="1:10" ht="15">
      <c r="A1533" s="10">
        <v>44085</v>
      </c>
      <c r="B1533" s="15" t="s">
        <v>520</v>
      </c>
      <c r="C1533" s="11">
        <f t="shared" si="551"/>
        <v>349.60960261041834</v>
      </c>
      <c r="D1533" s="22" t="s">
        <v>6</v>
      </c>
      <c r="E1533" s="22">
        <v>858.1</v>
      </c>
      <c r="F1533" s="22">
        <v>865</v>
      </c>
      <c r="G1533" s="11">
        <f aca="true" t="shared" si="552" ref="G1533:G1539">(F1533-E1533)*C1533</f>
        <v>2412.3062580118785</v>
      </c>
      <c r="H1533" s="13">
        <f t="shared" si="550"/>
        <v>2412.3062580118785</v>
      </c>
      <c r="J1533" s="20"/>
    </row>
    <row r="1534" spans="1:10" ht="15">
      <c r="A1534" s="10">
        <v>44085</v>
      </c>
      <c r="B1534" s="15" t="s">
        <v>447</v>
      </c>
      <c r="C1534" s="11">
        <f t="shared" si="551"/>
        <v>1016.260162601626</v>
      </c>
      <c r="D1534" s="22" t="s">
        <v>6</v>
      </c>
      <c r="E1534" s="22">
        <v>295.2</v>
      </c>
      <c r="F1534" s="22">
        <v>297</v>
      </c>
      <c r="G1534" s="11">
        <f t="shared" si="552"/>
        <v>1829.2682926829384</v>
      </c>
      <c r="H1534" s="13">
        <f t="shared" si="550"/>
        <v>1829.2682926829384</v>
      </c>
      <c r="J1534" s="20"/>
    </row>
    <row r="1535" spans="1:10" ht="15">
      <c r="A1535" s="10">
        <v>44085</v>
      </c>
      <c r="B1535" s="15" t="s">
        <v>610</v>
      </c>
      <c r="C1535" s="11">
        <f t="shared" si="551"/>
        <v>457.66590389016017</v>
      </c>
      <c r="D1535" s="22" t="s">
        <v>6</v>
      </c>
      <c r="E1535" s="22">
        <v>655.5</v>
      </c>
      <c r="F1535" s="22">
        <v>658</v>
      </c>
      <c r="G1535" s="11">
        <f t="shared" si="552"/>
        <v>1144.1647597254005</v>
      </c>
      <c r="H1535" s="13">
        <f t="shared" si="550"/>
        <v>1144.1647597254005</v>
      </c>
      <c r="J1535" s="20"/>
    </row>
    <row r="1536" spans="1:10" ht="15">
      <c r="A1536" s="10">
        <v>44084</v>
      </c>
      <c r="B1536" s="15" t="s">
        <v>588</v>
      </c>
      <c r="C1536" s="11">
        <f aca="true" t="shared" si="553" ref="C1536:C1544">(300000/E1536)</f>
        <v>479.2332268370607</v>
      </c>
      <c r="D1536" s="22" t="s">
        <v>6</v>
      </c>
      <c r="E1536" s="22">
        <v>626</v>
      </c>
      <c r="F1536" s="22">
        <v>626</v>
      </c>
      <c r="G1536" s="11">
        <f t="shared" si="552"/>
        <v>0</v>
      </c>
      <c r="H1536" s="13">
        <f t="shared" si="550"/>
        <v>0</v>
      </c>
      <c r="J1536" s="20"/>
    </row>
    <row r="1537" spans="1:10" ht="15">
      <c r="A1537" s="10">
        <v>44084</v>
      </c>
      <c r="B1537" s="15" t="s">
        <v>609</v>
      </c>
      <c r="C1537" s="11">
        <f t="shared" si="553"/>
        <v>547.4452554744526</v>
      </c>
      <c r="D1537" s="22" t="s">
        <v>6</v>
      </c>
      <c r="E1537" s="22">
        <v>548</v>
      </c>
      <c r="F1537" s="22">
        <v>546.5</v>
      </c>
      <c r="G1537" s="11">
        <f t="shared" si="552"/>
        <v>-821.1678832116788</v>
      </c>
      <c r="H1537" s="13">
        <f aca="true" t="shared" si="554" ref="H1537:H1546">SUM(G1537:G1537)</f>
        <v>-821.1678832116788</v>
      </c>
      <c r="J1537" s="20"/>
    </row>
    <row r="1538" spans="1:10" ht="15">
      <c r="A1538" s="10">
        <v>44084</v>
      </c>
      <c r="B1538" s="15" t="s">
        <v>481</v>
      </c>
      <c r="C1538" s="11">
        <f t="shared" si="553"/>
        <v>245.09803921568627</v>
      </c>
      <c r="D1538" s="22" t="s">
        <v>6</v>
      </c>
      <c r="E1538" s="22">
        <v>1224</v>
      </c>
      <c r="F1538" s="22">
        <v>1209</v>
      </c>
      <c r="G1538" s="11">
        <f t="shared" si="552"/>
        <v>-3676.470588235294</v>
      </c>
      <c r="H1538" s="13">
        <f t="shared" si="554"/>
        <v>-3676.470588235294</v>
      </c>
      <c r="J1538" s="20"/>
    </row>
    <row r="1539" spans="1:10" ht="15">
      <c r="A1539" s="10">
        <v>44084</v>
      </c>
      <c r="B1539" s="15" t="s">
        <v>295</v>
      </c>
      <c r="C1539" s="11">
        <f t="shared" si="553"/>
        <v>978.7928221859706</v>
      </c>
      <c r="D1539" s="22" t="s">
        <v>6</v>
      </c>
      <c r="E1539" s="22">
        <v>306.5</v>
      </c>
      <c r="F1539" s="22">
        <v>301.5</v>
      </c>
      <c r="G1539" s="11">
        <f t="shared" si="552"/>
        <v>-4893.964110929854</v>
      </c>
      <c r="H1539" s="13">
        <f t="shared" si="554"/>
        <v>-4893.964110929854</v>
      </c>
      <c r="J1539" s="20"/>
    </row>
    <row r="1540" spans="1:10" ht="15">
      <c r="A1540" s="10">
        <v>44083</v>
      </c>
      <c r="B1540" s="15" t="s">
        <v>494</v>
      </c>
      <c r="C1540" s="11">
        <f t="shared" si="553"/>
        <v>1724.1379310344828</v>
      </c>
      <c r="D1540" s="22" t="s">
        <v>61</v>
      </c>
      <c r="E1540" s="22">
        <v>174</v>
      </c>
      <c r="F1540" s="22">
        <v>172.5</v>
      </c>
      <c r="G1540" s="11">
        <f>-(F1540-E1540)*C1540</f>
        <v>2586.206896551724</v>
      </c>
      <c r="H1540" s="13">
        <f t="shared" si="554"/>
        <v>2586.206896551724</v>
      </c>
      <c r="J1540" s="20"/>
    </row>
    <row r="1541" spans="1:10" ht="15">
      <c r="A1541" s="10">
        <v>44083</v>
      </c>
      <c r="B1541" s="15" t="s">
        <v>296</v>
      </c>
      <c r="C1541" s="11">
        <f t="shared" si="553"/>
        <v>808.6253369272238</v>
      </c>
      <c r="D1541" s="22" t="s">
        <v>61</v>
      </c>
      <c r="E1541" s="22">
        <v>371</v>
      </c>
      <c r="F1541" s="22">
        <v>374</v>
      </c>
      <c r="G1541" s="11">
        <f>-(F1541-E1541)*C1541</f>
        <v>-2425.8760107816715</v>
      </c>
      <c r="H1541" s="13">
        <f t="shared" si="554"/>
        <v>-2425.8760107816715</v>
      </c>
      <c r="J1541" s="20"/>
    </row>
    <row r="1542" spans="1:10" ht="15">
      <c r="A1542" s="10">
        <v>44083</v>
      </c>
      <c r="B1542" s="15" t="s">
        <v>494</v>
      </c>
      <c r="C1542" s="11">
        <f t="shared" si="553"/>
        <v>1744.1860465116279</v>
      </c>
      <c r="D1542" s="22" t="s">
        <v>61</v>
      </c>
      <c r="E1542" s="22">
        <v>172</v>
      </c>
      <c r="F1542" s="22">
        <v>174</v>
      </c>
      <c r="G1542" s="11">
        <f>-(F1542-E1542)*C1542</f>
        <v>-3488.3720930232557</v>
      </c>
      <c r="H1542" s="13">
        <f t="shared" si="554"/>
        <v>-3488.3720930232557</v>
      </c>
      <c r="J1542" s="20"/>
    </row>
    <row r="1543" spans="1:10" ht="15">
      <c r="A1543" s="10">
        <v>44083</v>
      </c>
      <c r="B1543" s="15" t="s">
        <v>447</v>
      </c>
      <c r="C1543" s="11">
        <f t="shared" si="553"/>
        <v>1041.6666666666667</v>
      </c>
      <c r="D1543" s="22" t="s">
        <v>6</v>
      </c>
      <c r="E1543" s="22">
        <v>288</v>
      </c>
      <c r="F1543" s="22">
        <v>285</v>
      </c>
      <c r="G1543" s="11">
        <f>(F1543-E1543)*C1543</f>
        <v>-3125</v>
      </c>
      <c r="H1543" s="13">
        <f t="shared" si="554"/>
        <v>-3125</v>
      </c>
      <c r="J1543" s="20"/>
    </row>
    <row r="1544" spans="1:10" ht="15">
      <c r="A1544" s="10">
        <v>44082</v>
      </c>
      <c r="B1544" s="15" t="s">
        <v>447</v>
      </c>
      <c r="C1544" s="11">
        <f t="shared" si="553"/>
        <v>1056.338028169014</v>
      </c>
      <c r="D1544" s="22" t="s">
        <v>6</v>
      </c>
      <c r="E1544" s="22">
        <v>284</v>
      </c>
      <c r="F1544" s="22">
        <v>286</v>
      </c>
      <c r="G1544" s="11">
        <f>(F1544-E1544)*C1544</f>
        <v>2112.676056338028</v>
      </c>
      <c r="H1544" s="13">
        <f t="shared" si="554"/>
        <v>2112.676056338028</v>
      </c>
      <c r="J1544" s="20"/>
    </row>
    <row r="1545" spans="1:10" ht="15">
      <c r="A1545" s="10">
        <v>44082</v>
      </c>
      <c r="B1545" s="15" t="s">
        <v>371</v>
      </c>
      <c r="C1545" s="11">
        <f aca="true" t="shared" si="555" ref="C1545:C1550">(300000/E1545)</f>
        <v>392.67015706806285</v>
      </c>
      <c r="D1545" s="22" t="s">
        <v>6</v>
      </c>
      <c r="E1545" s="22">
        <v>764</v>
      </c>
      <c r="F1545" s="22">
        <v>769</v>
      </c>
      <c r="G1545" s="11">
        <f>(F1545-E1545)*C1545</f>
        <v>1963.3507853403144</v>
      </c>
      <c r="H1545" s="13">
        <f t="shared" si="554"/>
        <v>1963.3507853403144</v>
      </c>
      <c r="J1545" s="20"/>
    </row>
    <row r="1546" spans="1:10" ht="15">
      <c r="A1546" s="10">
        <v>44081</v>
      </c>
      <c r="B1546" s="15" t="s">
        <v>543</v>
      </c>
      <c r="C1546" s="11">
        <f t="shared" si="555"/>
        <v>3105.590062111801</v>
      </c>
      <c r="D1546" s="22" t="s">
        <v>61</v>
      </c>
      <c r="E1546" s="22">
        <v>96.6</v>
      </c>
      <c r="F1546" s="22">
        <v>95.6</v>
      </c>
      <c r="G1546" s="11">
        <f>-(F1546-E1546)*C1546</f>
        <v>3105.590062111801</v>
      </c>
      <c r="H1546" s="13">
        <f t="shared" si="554"/>
        <v>3105.590062111801</v>
      </c>
      <c r="J1546" s="20"/>
    </row>
    <row r="1547" spans="1:10" ht="15">
      <c r="A1547" s="10">
        <v>44081</v>
      </c>
      <c r="B1547" s="15" t="s">
        <v>565</v>
      </c>
      <c r="C1547" s="11">
        <f t="shared" si="555"/>
        <v>2018.842530282638</v>
      </c>
      <c r="D1547" s="22" t="s">
        <v>61</v>
      </c>
      <c r="E1547" s="22">
        <v>148.6</v>
      </c>
      <c r="F1547" s="22">
        <v>147.1</v>
      </c>
      <c r="G1547" s="11">
        <f>-(F1547-E1547)*C1547</f>
        <v>3028.263795423957</v>
      </c>
      <c r="H1547" s="13">
        <f aca="true" t="shared" si="556" ref="H1547:H1554">SUM(G1547:G1547)</f>
        <v>3028.263795423957</v>
      </c>
      <c r="J1547" s="20"/>
    </row>
    <row r="1548" spans="1:10" ht="15">
      <c r="A1548" s="10">
        <v>44078</v>
      </c>
      <c r="B1548" s="15" t="s">
        <v>271</v>
      </c>
      <c r="C1548" s="11">
        <f t="shared" si="555"/>
        <v>4195.804195804196</v>
      </c>
      <c r="D1548" s="22" t="s">
        <v>6</v>
      </c>
      <c r="E1548" s="22">
        <v>71.5</v>
      </c>
      <c r="F1548" s="22">
        <v>72.3</v>
      </c>
      <c r="G1548" s="11">
        <f>(F1548-E1548)*C1548</f>
        <v>3356.6433566433448</v>
      </c>
      <c r="H1548" s="13">
        <f t="shared" si="556"/>
        <v>3356.6433566433448</v>
      </c>
      <c r="J1548" s="20"/>
    </row>
    <row r="1549" spans="1:10" ht="15">
      <c r="A1549" s="10">
        <v>44078</v>
      </c>
      <c r="B1549" s="15" t="s">
        <v>527</v>
      </c>
      <c r="C1549" s="11">
        <f t="shared" si="555"/>
        <v>3973.5099337748343</v>
      </c>
      <c r="D1549" s="22" t="s">
        <v>6</v>
      </c>
      <c r="E1549" s="22">
        <v>75.5</v>
      </c>
      <c r="F1549" s="22">
        <v>76.3</v>
      </c>
      <c r="G1549" s="11">
        <f>(F1549-E1549)*C1549</f>
        <v>3178.8079470198563</v>
      </c>
      <c r="H1549" s="13">
        <f t="shared" si="556"/>
        <v>3178.8079470198563</v>
      </c>
      <c r="J1549" s="20"/>
    </row>
    <row r="1550" spans="1:10" ht="15">
      <c r="A1550" s="10">
        <v>44078</v>
      </c>
      <c r="B1550" s="15" t="s">
        <v>609</v>
      </c>
      <c r="C1550" s="11">
        <f t="shared" si="555"/>
        <v>512.8205128205128</v>
      </c>
      <c r="D1550" s="22" t="s">
        <v>6</v>
      </c>
      <c r="E1550" s="22">
        <v>585</v>
      </c>
      <c r="F1550" s="22">
        <v>577</v>
      </c>
      <c r="G1550" s="11">
        <f>(F1550-E1550)*C1550</f>
        <v>-4102.5641025641025</v>
      </c>
      <c r="H1550" s="13">
        <f t="shared" si="556"/>
        <v>-4102.5641025641025</v>
      </c>
      <c r="J1550" s="20"/>
    </row>
    <row r="1551" spans="1:10" ht="15">
      <c r="A1551" s="10">
        <v>44077</v>
      </c>
      <c r="B1551" s="15" t="s">
        <v>609</v>
      </c>
      <c r="C1551" s="11">
        <f aca="true" t="shared" si="557" ref="C1551:C1557">(300000/E1551)</f>
        <v>526.3157894736842</v>
      </c>
      <c r="D1551" s="22" t="s">
        <v>6</v>
      </c>
      <c r="E1551" s="22">
        <v>570</v>
      </c>
      <c r="F1551" s="22">
        <v>575</v>
      </c>
      <c r="G1551" s="11">
        <f>(F1551-E1551)*C1551</f>
        <v>2631.578947368421</v>
      </c>
      <c r="H1551" s="13">
        <f t="shared" si="556"/>
        <v>2631.578947368421</v>
      </c>
      <c r="J1551" s="20"/>
    </row>
    <row r="1552" spans="1:10" ht="15">
      <c r="A1552" s="10">
        <v>44077</v>
      </c>
      <c r="B1552" s="15" t="s">
        <v>584</v>
      </c>
      <c r="C1552" s="11">
        <f t="shared" si="557"/>
        <v>572.5190839694657</v>
      </c>
      <c r="D1552" s="22" t="s">
        <v>6</v>
      </c>
      <c r="E1552" s="22">
        <v>524</v>
      </c>
      <c r="F1552" s="22">
        <v>524</v>
      </c>
      <c r="G1552" s="11">
        <f>(F1552-E1552)*C1552</f>
        <v>0</v>
      </c>
      <c r="H1552" s="13">
        <f t="shared" si="556"/>
        <v>0</v>
      </c>
      <c r="J1552" s="20"/>
    </row>
    <row r="1553" spans="1:10" ht="15">
      <c r="A1553" s="10">
        <v>44076</v>
      </c>
      <c r="B1553" s="15" t="s">
        <v>414</v>
      </c>
      <c r="C1553" s="11">
        <f t="shared" si="557"/>
        <v>1709.4017094017095</v>
      </c>
      <c r="D1553" s="22" t="s">
        <v>61</v>
      </c>
      <c r="E1553" s="22">
        <v>175.5</v>
      </c>
      <c r="F1553" s="22">
        <v>177.5</v>
      </c>
      <c r="G1553" s="11">
        <f>-(F1553-E1553)*C1553</f>
        <v>-3418.803418803419</v>
      </c>
      <c r="H1553" s="13">
        <f t="shared" si="556"/>
        <v>-3418.803418803419</v>
      </c>
      <c r="J1553" s="20"/>
    </row>
    <row r="1554" spans="1:10" ht="15">
      <c r="A1554" s="10">
        <v>44075</v>
      </c>
      <c r="B1554" s="15" t="s">
        <v>483</v>
      </c>
      <c r="C1554" s="11">
        <f t="shared" si="557"/>
        <v>3157.8947368421054</v>
      </c>
      <c r="D1554" s="22" t="s">
        <v>61</v>
      </c>
      <c r="E1554" s="22">
        <v>95</v>
      </c>
      <c r="F1554" s="22">
        <v>94</v>
      </c>
      <c r="G1554" s="11">
        <f aca="true" t="shared" si="558" ref="G1554:G1560">-(F1554-E1554)*C1554</f>
        <v>3157.8947368421054</v>
      </c>
      <c r="H1554" s="13">
        <f t="shared" si="556"/>
        <v>3157.8947368421054</v>
      </c>
      <c r="J1554" s="20"/>
    </row>
    <row r="1555" spans="1:10" ht="15">
      <c r="A1555" s="10">
        <v>44075</v>
      </c>
      <c r="B1555" s="15" t="s">
        <v>480</v>
      </c>
      <c r="C1555" s="11">
        <f t="shared" si="557"/>
        <v>1515.1515151515152</v>
      </c>
      <c r="D1555" s="22" t="s">
        <v>61</v>
      </c>
      <c r="E1555" s="22">
        <v>198</v>
      </c>
      <c r="F1555" s="22">
        <v>196</v>
      </c>
      <c r="G1555" s="11">
        <f t="shared" si="558"/>
        <v>3030.3030303030305</v>
      </c>
      <c r="H1555" s="13">
        <f aca="true" t="shared" si="559" ref="H1555:H1566">SUM(G1555:G1555)</f>
        <v>3030.3030303030305</v>
      </c>
      <c r="J1555" s="20"/>
    </row>
    <row r="1556" spans="1:10" ht="15">
      <c r="A1556" s="10">
        <v>44075</v>
      </c>
      <c r="B1556" s="15" t="s">
        <v>563</v>
      </c>
      <c r="C1556" s="11">
        <f t="shared" si="557"/>
        <v>93.16770186335404</v>
      </c>
      <c r="D1556" s="22" t="s">
        <v>6</v>
      </c>
      <c r="E1556" s="22">
        <v>3220</v>
      </c>
      <c r="F1556" s="22">
        <v>3240</v>
      </c>
      <c r="G1556" s="11">
        <f>(F1556-E1556)*C1556</f>
        <v>1863.354037267081</v>
      </c>
      <c r="H1556" s="13">
        <f>SUM(G1556:G1556)</f>
        <v>1863.354037267081</v>
      </c>
      <c r="J1556" s="20"/>
    </row>
    <row r="1557" spans="1:10" ht="15">
      <c r="A1557" s="10">
        <v>44075</v>
      </c>
      <c r="B1557" s="15" t="s">
        <v>368</v>
      </c>
      <c r="C1557" s="11">
        <f t="shared" si="557"/>
        <v>1526.7175572519084</v>
      </c>
      <c r="D1557" s="22" t="s">
        <v>61</v>
      </c>
      <c r="E1557" s="22">
        <v>196.5</v>
      </c>
      <c r="F1557" s="22">
        <v>199.5</v>
      </c>
      <c r="G1557" s="11">
        <f t="shared" si="558"/>
        <v>-4580.152671755725</v>
      </c>
      <c r="H1557" s="13">
        <f>SUM(G1557:G1557)</f>
        <v>-4580.152671755725</v>
      </c>
      <c r="J1557" s="20"/>
    </row>
    <row r="1558" spans="1:10" ht="15">
      <c r="A1558" s="10">
        <v>44074</v>
      </c>
      <c r="B1558" s="15" t="s">
        <v>494</v>
      </c>
      <c r="C1558" s="11">
        <f aca="true" t="shared" si="560" ref="C1558:C1566">(300000/E1558)</f>
        <v>1515.1515151515152</v>
      </c>
      <c r="D1558" s="22" t="s">
        <v>61</v>
      </c>
      <c r="E1558" s="22">
        <v>198</v>
      </c>
      <c r="F1558" s="22">
        <v>196</v>
      </c>
      <c r="G1558" s="11">
        <f t="shared" si="558"/>
        <v>3030.3030303030305</v>
      </c>
      <c r="H1558" s="13">
        <f t="shared" si="559"/>
        <v>3030.3030303030305</v>
      </c>
      <c r="J1558" s="20"/>
    </row>
    <row r="1559" spans="1:10" ht="15">
      <c r="A1559" s="10">
        <v>44074</v>
      </c>
      <c r="B1559" s="15" t="s">
        <v>483</v>
      </c>
      <c r="C1559" s="11">
        <f t="shared" si="560"/>
        <v>2988.04780876494</v>
      </c>
      <c r="D1559" s="22" t="s">
        <v>61</v>
      </c>
      <c r="E1559" s="22">
        <v>100.4</v>
      </c>
      <c r="F1559" s="22">
        <v>99.4</v>
      </c>
      <c r="G1559" s="11">
        <f t="shared" si="558"/>
        <v>2988.04780876494</v>
      </c>
      <c r="H1559" s="13">
        <f t="shared" si="559"/>
        <v>2988.04780876494</v>
      </c>
      <c r="J1559" s="20"/>
    </row>
    <row r="1560" spans="1:10" ht="15">
      <c r="A1560" s="10">
        <v>44074</v>
      </c>
      <c r="B1560" s="15" t="s">
        <v>615</v>
      </c>
      <c r="C1560" s="11">
        <f t="shared" si="560"/>
        <v>847.457627118644</v>
      </c>
      <c r="D1560" s="22" t="s">
        <v>61</v>
      </c>
      <c r="E1560" s="22">
        <v>354</v>
      </c>
      <c r="F1560" s="22">
        <v>351</v>
      </c>
      <c r="G1560" s="11">
        <f t="shared" si="558"/>
        <v>2542.372881355932</v>
      </c>
      <c r="H1560" s="13">
        <f t="shared" si="559"/>
        <v>2542.372881355932</v>
      </c>
      <c r="J1560" s="20"/>
    </row>
    <row r="1561" spans="1:10" ht="15">
      <c r="A1561" s="10">
        <v>44074</v>
      </c>
      <c r="B1561" s="15" t="s">
        <v>295</v>
      </c>
      <c r="C1561" s="11">
        <f t="shared" si="560"/>
        <v>1006.7114093959732</v>
      </c>
      <c r="D1561" s="22" t="s">
        <v>6</v>
      </c>
      <c r="E1561" s="22">
        <v>298</v>
      </c>
      <c r="F1561" s="22">
        <v>295</v>
      </c>
      <c r="G1561" s="11">
        <f>(F1561-E1561)*C1561</f>
        <v>-3020.1342281879197</v>
      </c>
      <c r="H1561" s="13">
        <f t="shared" si="559"/>
        <v>-3020.1342281879197</v>
      </c>
      <c r="J1561" s="20"/>
    </row>
    <row r="1562" spans="1:10" ht="15">
      <c r="A1562" s="10">
        <v>44071</v>
      </c>
      <c r="B1562" s="15" t="s">
        <v>588</v>
      </c>
      <c r="C1562" s="11">
        <f t="shared" si="560"/>
        <v>479.2332268370607</v>
      </c>
      <c r="D1562" s="22" t="s">
        <v>6</v>
      </c>
      <c r="E1562" s="22">
        <v>626</v>
      </c>
      <c r="F1562" s="22">
        <v>632</v>
      </c>
      <c r="G1562" s="11">
        <f aca="true" t="shared" si="561" ref="G1562:G1569">(F1562-E1562)*C1562</f>
        <v>2875.3993610223642</v>
      </c>
      <c r="H1562" s="13">
        <f t="shared" si="559"/>
        <v>2875.3993610223642</v>
      </c>
      <c r="J1562" s="20"/>
    </row>
    <row r="1563" spans="1:10" ht="15">
      <c r="A1563" s="10">
        <v>44071</v>
      </c>
      <c r="B1563" s="15" t="s">
        <v>483</v>
      </c>
      <c r="C1563" s="11">
        <f t="shared" si="560"/>
        <v>2851.7110266159693</v>
      </c>
      <c r="D1563" s="22" t="s">
        <v>6</v>
      </c>
      <c r="E1563" s="22">
        <v>105.2</v>
      </c>
      <c r="F1563" s="22">
        <v>106.2</v>
      </c>
      <c r="G1563" s="11">
        <f t="shared" si="561"/>
        <v>2851.7110266159693</v>
      </c>
      <c r="H1563" s="13">
        <f t="shared" si="559"/>
        <v>2851.7110266159693</v>
      </c>
      <c r="J1563" s="20"/>
    </row>
    <row r="1564" spans="1:10" ht="15">
      <c r="A1564" s="10">
        <v>44071</v>
      </c>
      <c r="B1564" s="15" t="s">
        <v>483</v>
      </c>
      <c r="C1564" s="11">
        <f t="shared" si="560"/>
        <v>2803.7383177570096</v>
      </c>
      <c r="D1564" s="22" t="s">
        <v>6</v>
      </c>
      <c r="E1564" s="22">
        <v>107</v>
      </c>
      <c r="F1564" s="22">
        <v>108</v>
      </c>
      <c r="G1564" s="11">
        <f>(F1564-E1564)*C1564</f>
        <v>2803.7383177570096</v>
      </c>
      <c r="H1564" s="13">
        <f t="shared" si="559"/>
        <v>2803.7383177570096</v>
      </c>
      <c r="J1564" s="20"/>
    </row>
    <row r="1565" spans="1:10" ht="15">
      <c r="A1565" s="10">
        <v>44070</v>
      </c>
      <c r="B1565" s="15" t="s">
        <v>559</v>
      </c>
      <c r="C1565" s="11">
        <f t="shared" si="560"/>
        <v>963.0818619582665</v>
      </c>
      <c r="D1565" s="22" t="s">
        <v>6</v>
      </c>
      <c r="E1565" s="22">
        <v>311.5</v>
      </c>
      <c r="F1565" s="22">
        <v>314.5</v>
      </c>
      <c r="G1565" s="11">
        <f t="shared" si="561"/>
        <v>2889.2455858747994</v>
      </c>
      <c r="H1565" s="13">
        <f t="shared" si="559"/>
        <v>2889.2455858747994</v>
      </c>
      <c r="J1565" s="20"/>
    </row>
    <row r="1566" spans="1:10" ht="15">
      <c r="A1566" s="10">
        <v>44070</v>
      </c>
      <c r="B1566" s="15" t="s">
        <v>295</v>
      </c>
      <c r="C1566" s="11">
        <f t="shared" si="560"/>
        <v>1010.10101010101</v>
      </c>
      <c r="D1566" s="22" t="s">
        <v>6</v>
      </c>
      <c r="E1566" s="22">
        <v>297</v>
      </c>
      <c r="F1566" s="22">
        <v>292</v>
      </c>
      <c r="G1566" s="11">
        <f t="shared" si="561"/>
        <v>-5050.50505050505</v>
      </c>
      <c r="H1566" s="13">
        <f t="shared" si="559"/>
        <v>-5050.50505050505</v>
      </c>
      <c r="J1566" s="20"/>
    </row>
    <row r="1567" spans="1:10" ht="15">
      <c r="A1567" s="10">
        <v>44069</v>
      </c>
      <c r="B1567" s="15" t="s">
        <v>368</v>
      </c>
      <c r="C1567" s="11">
        <f aca="true" t="shared" si="562" ref="C1567:C1573">(300000/E1567)</f>
        <v>1438.8489208633093</v>
      </c>
      <c r="D1567" s="22" t="s">
        <v>6</v>
      </c>
      <c r="E1567" s="22">
        <v>208.5</v>
      </c>
      <c r="F1567" s="22">
        <v>210.5</v>
      </c>
      <c r="G1567" s="11">
        <f t="shared" si="561"/>
        <v>2877.6978417266187</v>
      </c>
      <c r="H1567" s="13">
        <f aca="true" t="shared" si="563" ref="H1567:H1573">SUM(G1567:G1567)</f>
        <v>2877.6978417266187</v>
      </c>
      <c r="J1567" s="20"/>
    </row>
    <row r="1568" spans="1:10" ht="15">
      <c r="A1568" s="10">
        <v>44069</v>
      </c>
      <c r="B1568" s="15" t="s">
        <v>480</v>
      </c>
      <c r="C1568" s="11">
        <f t="shared" si="562"/>
        <v>1388.888888888889</v>
      </c>
      <c r="D1568" s="22" t="s">
        <v>6</v>
      </c>
      <c r="E1568" s="22">
        <v>216</v>
      </c>
      <c r="F1568" s="22">
        <v>218</v>
      </c>
      <c r="G1568" s="11">
        <f t="shared" si="561"/>
        <v>2777.777777777778</v>
      </c>
      <c r="H1568" s="13">
        <f t="shared" si="563"/>
        <v>2777.777777777778</v>
      </c>
      <c r="J1568" s="20"/>
    </row>
    <row r="1569" spans="1:10" ht="15">
      <c r="A1569" s="10">
        <v>44069</v>
      </c>
      <c r="B1569" s="15" t="s">
        <v>618</v>
      </c>
      <c r="C1569" s="11">
        <f t="shared" si="562"/>
        <v>95.72431397574984</v>
      </c>
      <c r="D1569" s="22" t="s">
        <v>6</v>
      </c>
      <c r="E1569" s="22">
        <v>3134</v>
      </c>
      <c r="F1569" s="22">
        <v>3104</v>
      </c>
      <c r="G1569" s="11">
        <f t="shared" si="561"/>
        <v>-2871.7294192724953</v>
      </c>
      <c r="H1569" s="13">
        <f t="shared" si="563"/>
        <v>-2871.7294192724953</v>
      </c>
      <c r="J1569" s="20"/>
    </row>
    <row r="1570" spans="1:10" ht="15">
      <c r="A1570" s="10">
        <v>44068</v>
      </c>
      <c r="B1570" s="15" t="s">
        <v>381</v>
      </c>
      <c r="C1570" s="11">
        <f t="shared" si="562"/>
        <v>485.43689320388347</v>
      </c>
      <c r="D1570" s="22" t="s">
        <v>6</v>
      </c>
      <c r="E1570" s="22">
        <v>618</v>
      </c>
      <c r="F1570" s="22">
        <v>624</v>
      </c>
      <c r="G1570" s="11">
        <f aca="true" t="shared" si="564" ref="G1570:G1578">(F1570-E1570)*C1570</f>
        <v>2912.6213592233007</v>
      </c>
      <c r="H1570" s="13">
        <f t="shared" si="563"/>
        <v>2912.6213592233007</v>
      </c>
      <c r="J1570" s="20"/>
    </row>
    <row r="1571" spans="1:10" ht="15">
      <c r="A1571" s="10">
        <v>44068</v>
      </c>
      <c r="B1571" s="15" t="s">
        <v>295</v>
      </c>
      <c r="C1571" s="11">
        <f t="shared" si="562"/>
        <v>1054.481546572935</v>
      </c>
      <c r="D1571" s="22" t="s">
        <v>6</v>
      </c>
      <c r="E1571" s="22">
        <v>284.5</v>
      </c>
      <c r="F1571" s="22">
        <v>286.5</v>
      </c>
      <c r="G1571" s="11">
        <f t="shared" si="564"/>
        <v>2108.96309314587</v>
      </c>
      <c r="H1571" s="13">
        <f t="shared" si="563"/>
        <v>2108.96309314587</v>
      </c>
      <c r="J1571" s="20"/>
    </row>
    <row r="1572" spans="1:10" ht="15">
      <c r="A1572" s="10">
        <v>44068</v>
      </c>
      <c r="B1572" s="15" t="s">
        <v>396</v>
      </c>
      <c r="C1572" s="11">
        <f t="shared" si="562"/>
        <v>975.609756097561</v>
      </c>
      <c r="D1572" s="22" t="s">
        <v>6</v>
      </c>
      <c r="E1572" s="22">
        <v>307.5</v>
      </c>
      <c r="F1572" s="22">
        <v>303.5</v>
      </c>
      <c r="G1572" s="11">
        <f t="shared" si="564"/>
        <v>-3902.439024390244</v>
      </c>
      <c r="H1572" s="13">
        <f t="shared" si="563"/>
        <v>-3902.439024390244</v>
      </c>
      <c r="J1572" s="20"/>
    </row>
    <row r="1573" spans="1:10" ht="15">
      <c r="A1573" s="10">
        <v>44068</v>
      </c>
      <c r="B1573" s="15" t="s">
        <v>553</v>
      </c>
      <c r="C1573" s="11">
        <f t="shared" si="562"/>
        <v>1238.6457473162677</v>
      </c>
      <c r="D1573" s="22" t="s">
        <v>6</v>
      </c>
      <c r="E1573" s="22">
        <v>242.2</v>
      </c>
      <c r="F1573" s="22">
        <v>239</v>
      </c>
      <c r="G1573" s="11">
        <f t="shared" si="564"/>
        <v>-3963.6663914120427</v>
      </c>
      <c r="H1573" s="13">
        <f t="shared" si="563"/>
        <v>-3963.6663914120427</v>
      </c>
      <c r="J1573" s="20"/>
    </row>
    <row r="1574" spans="1:10" ht="15">
      <c r="A1574" s="10">
        <v>44067</v>
      </c>
      <c r="B1574" s="15" t="s">
        <v>617</v>
      </c>
      <c r="C1574" s="11">
        <f aca="true" t="shared" si="565" ref="C1574:C1579">(300000/E1574)</f>
        <v>147.05882352941177</v>
      </c>
      <c r="D1574" s="22" t="s">
        <v>6</v>
      </c>
      <c r="E1574" s="22">
        <v>2040</v>
      </c>
      <c r="F1574" s="22">
        <v>2060</v>
      </c>
      <c r="G1574" s="11">
        <f t="shared" si="564"/>
        <v>2941.176470588235</v>
      </c>
      <c r="H1574" s="13">
        <f aca="true" t="shared" si="566" ref="H1574:H1581">SUM(G1574:G1574)</f>
        <v>2941.176470588235</v>
      </c>
      <c r="J1574" s="20"/>
    </row>
    <row r="1575" spans="1:10" ht="15">
      <c r="A1575" s="10">
        <v>44067</v>
      </c>
      <c r="B1575" s="15" t="s">
        <v>368</v>
      </c>
      <c r="C1575" s="11">
        <f t="shared" si="565"/>
        <v>1481.4814814814815</v>
      </c>
      <c r="D1575" s="22" t="s">
        <v>6</v>
      </c>
      <c r="E1575" s="22">
        <v>202.5</v>
      </c>
      <c r="F1575" s="22">
        <v>203.85</v>
      </c>
      <c r="G1575" s="11">
        <f t="shared" si="564"/>
        <v>1999.9999999999916</v>
      </c>
      <c r="H1575" s="13">
        <f t="shared" si="566"/>
        <v>1999.9999999999916</v>
      </c>
      <c r="J1575" s="20"/>
    </row>
    <row r="1576" spans="1:10" ht="15">
      <c r="A1576" s="10">
        <v>44067</v>
      </c>
      <c r="B1576" s="15" t="s">
        <v>125</v>
      </c>
      <c r="C1576" s="11">
        <f t="shared" si="565"/>
        <v>1333.3333333333333</v>
      </c>
      <c r="D1576" s="22" t="s">
        <v>61</v>
      </c>
      <c r="E1576" s="22">
        <v>225</v>
      </c>
      <c r="F1576" s="22">
        <v>225</v>
      </c>
      <c r="G1576" s="11">
        <f t="shared" si="564"/>
        <v>0</v>
      </c>
      <c r="H1576" s="13">
        <f t="shared" si="566"/>
        <v>0</v>
      </c>
      <c r="J1576" s="20"/>
    </row>
    <row r="1577" spans="1:10" ht="15">
      <c r="A1577" s="10">
        <v>44064</v>
      </c>
      <c r="B1577" s="15" t="s">
        <v>616</v>
      </c>
      <c r="C1577" s="11">
        <f t="shared" si="565"/>
        <v>662.1054954756124</v>
      </c>
      <c r="D1577" s="22" t="s">
        <v>6</v>
      </c>
      <c r="E1577" s="22">
        <v>453.1</v>
      </c>
      <c r="F1577" s="22">
        <v>457</v>
      </c>
      <c r="G1577" s="11">
        <f t="shared" si="564"/>
        <v>2582.2114323548735</v>
      </c>
      <c r="H1577" s="13">
        <f t="shared" si="566"/>
        <v>2582.2114323548735</v>
      </c>
      <c r="J1577" s="20"/>
    </row>
    <row r="1578" spans="1:10" ht="15">
      <c r="A1578" s="10">
        <v>44064</v>
      </c>
      <c r="B1578" s="15" t="s">
        <v>414</v>
      </c>
      <c r="C1578" s="11">
        <f t="shared" si="565"/>
        <v>1600</v>
      </c>
      <c r="D1578" s="22" t="s">
        <v>6</v>
      </c>
      <c r="E1578" s="22">
        <v>187.5</v>
      </c>
      <c r="F1578" s="22">
        <v>189</v>
      </c>
      <c r="G1578" s="11">
        <f t="shared" si="564"/>
        <v>2400</v>
      </c>
      <c r="H1578" s="13">
        <f t="shared" si="566"/>
        <v>2400</v>
      </c>
      <c r="J1578" s="20"/>
    </row>
    <row r="1579" spans="1:10" ht="15">
      <c r="A1579" s="10">
        <v>44063</v>
      </c>
      <c r="B1579" s="15" t="s">
        <v>271</v>
      </c>
      <c r="C1579" s="11">
        <f t="shared" si="565"/>
        <v>4184.100418410042</v>
      </c>
      <c r="D1579" s="22" t="s">
        <v>6</v>
      </c>
      <c r="E1579" s="22">
        <v>71.7</v>
      </c>
      <c r="F1579" s="22">
        <v>71.7</v>
      </c>
      <c r="G1579" s="11">
        <f aca="true" t="shared" si="567" ref="G1579:G1584">(F1579-E1579)*C1579</f>
        <v>0</v>
      </c>
      <c r="H1579" s="13">
        <f t="shared" si="566"/>
        <v>0</v>
      </c>
      <c r="J1579" s="20"/>
    </row>
    <row r="1580" spans="1:10" ht="15">
      <c r="A1580" s="10">
        <v>44062</v>
      </c>
      <c r="B1580" s="15" t="s">
        <v>508</v>
      </c>
      <c r="C1580" s="11">
        <f aca="true" t="shared" si="568" ref="C1580:C1585">(300000/E1580)</f>
        <v>2830.188679245283</v>
      </c>
      <c r="D1580" s="22" t="s">
        <v>6</v>
      </c>
      <c r="E1580" s="22">
        <v>106</v>
      </c>
      <c r="F1580" s="22">
        <v>107</v>
      </c>
      <c r="G1580" s="11">
        <f t="shared" si="567"/>
        <v>2830.188679245283</v>
      </c>
      <c r="H1580" s="13">
        <f t="shared" si="566"/>
        <v>2830.188679245283</v>
      </c>
      <c r="J1580" s="20"/>
    </row>
    <row r="1581" spans="1:10" ht="15">
      <c r="A1581" s="10">
        <v>44062</v>
      </c>
      <c r="B1581" s="15" t="s">
        <v>615</v>
      </c>
      <c r="C1581" s="11">
        <f t="shared" si="568"/>
        <v>884.9557522123894</v>
      </c>
      <c r="D1581" s="22" t="s">
        <v>6</v>
      </c>
      <c r="E1581" s="22">
        <v>339</v>
      </c>
      <c r="F1581" s="22">
        <v>342</v>
      </c>
      <c r="G1581" s="11">
        <f t="shared" si="567"/>
        <v>2654.867256637168</v>
      </c>
      <c r="H1581" s="13">
        <f t="shared" si="566"/>
        <v>2654.867256637168</v>
      </c>
      <c r="J1581" s="20"/>
    </row>
    <row r="1582" spans="1:10" ht="15">
      <c r="A1582" s="10">
        <v>44061</v>
      </c>
      <c r="B1582" s="15" t="s">
        <v>271</v>
      </c>
      <c r="C1582" s="11">
        <f t="shared" si="568"/>
        <v>4531.722054380664</v>
      </c>
      <c r="D1582" s="22" t="s">
        <v>6</v>
      </c>
      <c r="E1582" s="22">
        <v>66.2</v>
      </c>
      <c r="F1582" s="22">
        <v>66.8</v>
      </c>
      <c r="G1582" s="11">
        <f t="shared" si="567"/>
        <v>2719.033232628373</v>
      </c>
      <c r="H1582" s="13">
        <f aca="true" t="shared" si="569" ref="H1582:H1588">SUM(G1582:G1582)</f>
        <v>2719.033232628373</v>
      </c>
      <c r="J1582" s="20"/>
    </row>
    <row r="1583" spans="1:10" ht="15">
      <c r="A1583" s="10">
        <v>44061</v>
      </c>
      <c r="B1583" s="15" t="s">
        <v>608</v>
      </c>
      <c r="C1583" s="11">
        <f t="shared" si="568"/>
        <v>452.4886877828054</v>
      </c>
      <c r="D1583" s="22" t="s">
        <v>6</v>
      </c>
      <c r="E1583" s="22">
        <v>663</v>
      </c>
      <c r="F1583" s="22">
        <v>669</v>
      </c>
      <c r="G1583" s="11">
        <f t="shared" si="567"/>
        <v>2714.9321266968327</v>
      </c>
      <c r="H1583" s="13">
        <f t="shared" si="569"/>
        <v>2714.9321266968327</v>
      </c>
      <c r="J1583" s="20"/>
    </row>
    <row r="1584" spans="1:10" ht="15">
      <c r="A1584" s="10">
        <v>44061</v>
      </c>
      <c r="B1584" s="15" t="s">
        <v>609</v>
      </c>
      <c r="C1584" s="11">
        <f t="shared" si="568"/>
        <v>543.4782608695652</v>
      </c>
      <c r="D1584" s="22" t="s">
        <v>6</v>
      </c>
      <c r="E1584" s="22">
        <v>552</v>
      </c>
      <c r="F1584" s="22">
        <v>545</v>
      </c>
      <c r="G1584" s="11">
        <f t="shared" si="567"/>
        <v>-3804.347826086957</v>
      </c>
      <c r="H1584" s="13">
        <f t="shared" si="569"/>
        <v>-3804.347826086957</v>
      </c>
      <c r="J1584" s="20"/>
    </row>
    <row r="1585" spans="1:10" ht="15">
      <c r="A1585" s="10">
        <v>44060</v>
      </c>
      <c r="B1585" s="15" t="s">
        <v>559</v>
      </c>
      <c r="C1585" s="11">
        <f t="shared" si="568"/>
        <v>1052.6315789473683</v>
      </c>
      <c r="D1585" s="22" t="s">
        <v>61</v>
      </c>
      <c r="E1585" s="22">
        <v>285</v>
      </c>
      <c r="F1585" s="22">
        <v>283</v>
      </c>
      <c r="G1585" s="11">
        <f>-(F1585-E1585)*C1585</f>
        <v>2105.2631578947367</v>
      </c>
      <c r="H1585" s="13">
        <f t="shared" si="569"/>
        <v>2105.2631578947367</v>
      </c>
      <c r="J1585" s="20"/>
    </row>
    <row r="1586" spans="1:10" ht="15">
      <c r="A1586" s="10">
        <v>44057</v>
      </c>
      <c r="B1586" s="15" t="s">
        <v>395</v>
      </c>
      <c r="C1586" s="11">
        <f aca="true" t="shared" si="570" ref="C1586:C1592">(300000/E1586)</f>
        <v>2202.6431718061676</v>
      </c>
      <c r="D1586" s="22" t="s">
        <v>6</v>
      </c>
      <c r="E1586" s="22">
        <v>136.2</v>
      </c>
      <c r="F1586" s="22">
        <v>137.7</v>
      </c>
      <c r="G1586" s="11">
        <f>(F1586-E1586)*C1586</f>
        <v>3303.9647577092514</v>
      </c>
      <c r="H1586" s="13">
        <f t="shared" si="569"/>
        <v>3303.9647577092514</v>
      </c>
      <c r="J1586" s="20"/>
    </row>
    <row r="1587" spans="1:10" ht="15">
      <c r="A1587" s="10">
        <v>44057</v>
      </c>
      <c r="B1587" s="15" t="s">
        <v>271</v>
      </c>
      <c r="C1587" s="11">
        <f t="shared" si="570"/>
        <v>4615.384615384615</v>
      </c>
      <c r="D1587" s="22" t="s">
        <v>6</v>
      </c>
      <c r="E1587" s="22">
        <v>65</v>
      </c>
      <c r="F1587" s="22">
        <v>64.2</v>
      </c>
      <c r="G1587" s="11">
        <f>(F1587-E1587)*C1587</f>
        <v>-3692.307692307679</v>
      </c>
      <c r="H1587" s="13">
        <f t="shared" si="569"/>
        <v>-3692.307692307679</v>
      </c>
      <c r="J1587" s="20"/>
    </row>
    <row r="1588" spans="1:10" ht="15">
      <c r="A1588" s="10">
        <v>44056</v>
      </c>
      <c r="B1588" s="15" t="s">
        <v>358</v>
      </c>
      <c r="C1588" s="11">
        <f t="shared" si="570"/>
        <v>270.7581227436823</v>
      </c>
      <c r="D1588" s="22" t="s">
        <v>6</v>
      </c>
      <c r="E1588" s="22">
        <v>1108</v>
      </c>
      <c r="F1588" s="22">
        <v>1118</v>
      </c>
      <c r="G1588" s="11">
        <f>(F1588-E1588)*C1588</f>
        <v>2707.5812274368227</v>
      </c>
      <c r="H1588" s="13">
        <f t="shared" si="569"/>
        <v>2707.5812274368227</v>
      </c>
      <c r="J1588" s="20"/>
    </row>
    <row r="1589" spans="1:10" ht="15">
      <c r="A1589" s="10">
        <v>44056</v>
      </c>
      <c r="B1589" s="15" t="s">
        <v>296</v>
      </c>
      <c r="C1589" s="11">
        <f t="shared" si="570"/>
        <v>805.3691275167786</v>
      </c>
      <c r="D1589" s="22" t="s">
        <v>6</v>
      </c>
      <c r="E1589" s="22">
        <v>372.5</v>
      </c>
      <c r="F1589" s="22">
        <v>375.5</v>
      </c>
      <c r="G1589" s="11">
        <f>(F1589-E1589)*C1589</f>
        <v>2416.107382550336</v>
      </c>
      <c r="H1589" s="13">
        <f aca="true" t="shared" si="571" ref="H1589:H1595">SUM(G1589:G1589)</f>
        <v>2416.107382550336</v>
      </c>
      <c r="J1589" s="20"/>
    </row>
    <row r="1590" spans="1:10" ht="15">
      <c r="A1590" s="10">
        <v>44055</v>
      </c>
      <c r="B1590" s="15" t="s">
        <v>223</v>
      </c>
      <c r="C1590" s="11">
        <f t="shared" si="570"/>
        <v>6147.540983606557</v>
      </c>
      <c r="D1590" s="22" t="s">
        <v>6</v>
      </c>
      <c r="E1590" s="22">
        <v>48.8</v>
      </c>
      <c r="F1590" s="22">
        <v>49.3</v>
      </c>
      <c r="G1590" s="11">
        <f aca="true" t="shared" si="572" ref="G1590:G1595">(F1590-E1590)*C1590</f>
        <v>3073.7704918032787</v>
      </c>
      <c r="H1590" s="13">
        <f t="shared" si="571"/>
        <v>3073.7704918032787</v>
      </c>
      <c r="J1590" s="20"/>
    </row>
    <row r="1591" spans="1:10" ht="15">
      <c r="A1591" s="10">
        <v>44055</v>
      </c>
      <c r="B1591" s="15" t="s">
        <v>508</v>
      </c>
      <c r="C1591" s="11">
        <f t="shared" si="570"/>
        <v>2898.550724637681</v>
      </c>
      <c r="D1591" s="22" t="s">
        <v>6</v>
      </c>
      <c r="E1591" s="22">
        <v>103.5</v>
      </c>
      <c r="F1591" s="22">
        <v>104.5</v>
      </c>
      <c r="G1591" s="11">
        <f t="shared" si="572"/>
        <v>2898.550724637681</v>
      </c>
      <c r="H1591" s="13">
        <f t="shared" si="571"/>
        <v>2898.550724637681</v>
      </c>
      <c r="J1591" s="20"/>
    </row>
    <row r="1592" spans="1:10" ht="15">
      <c r="A1592" s="10">
        <v>44055</v>
      </c>
      <c r="B1592" s="15" t="s">
        <v>352</v>
      </c>
      <c r="C1592" s="11">
        <f t="shared" si="570"/>
        <v>1474.2014742014742</v>
      </c>
      <c r="D1592" s="22" t="s">
        <v>6</v>
      </c>
      <c r="E1592" s="22">
        <v>203.5</v>
      </c>
      <c r="F1592" s="22">
        <v>203.5</v>
      </c>
      <c r="G1592" s="11">
        <f t="shared" si="572"/>
        <v>0</v>
      </c>
      <c r="H1592" s="13">
        <f t="shared" si="571"/>
        <v>0</v>
      </c>
      <c r="J1592" s="20"/>
    </row>
    <row r="1593" spans="1:10" ht="15">
      <c r="A1593" s="10">
        <v>44054</v>
      </c>
      <c r="B1593" s="15" t="s">
        <v>125</v>
      </c>
      <c r="C1593" s="11">
        <f aca="true" t="shared" si="573" ref="C1593:C1598">(300000/E1593)</f>
        <v>1421.8009478672986</v>
      </c>
      <c r="D1593" s="22" t="s">
        <v>6</v>
      </c>
      <c r="E1593" s="22">
        <v>211</v>
      </c>
      <c r="F1593" s="22">
        <v>213</v>
      </c>
      <c r="G1593" s="11">
        <f t="shared" si="572"/>
        <v>2843.6018957345973</v>
      </c>
      <c r="H1593" s="13">
        <f t="shared" si="571"/>
        <v>2843.6018957345973</v>
      </c>
      <c r="J1593" s="20"/>
    </row>
    <row r="1594" spans="1:10" ht="15">
      <c r="A1594" s="10">
        <v>44054</v>
      </c>
      <c r="B1594" s="15" t="s">
        <v>541</v>
      </c>
      <c r="C1594" s="11">
        <f t="shared" si="573"/>
        <v>427.96005706134093</v>
      </c>
      <c r="D1594" s="22" t="s">
        <v>6</v>
      </c>
      <c r="E1594" s="22">
        <v>701</v>
      </c>
      <c r="F1594" s="22">
        <v>701</v>
      </c>
      <c r="G1594" s="11">
        <f t="shared" si="572"/>
        <v>0</v>
      </c>
      <c r="H1594" s="13">
        <f t="shared" si="571"/>
        <v>0</v>
      </c>
      <c r="J1594" s="20"/>
    </row>
    <row r="1595" spans="1:10" ht="15">
      <c r="A1595" s="10">
        <v>44054</v>
      </c>
      <c r="B1595" s="15" t="s">
        <v>379</v>
      </c>
      <c r="C1595" s="11">
        <f t="shared" si="573"/>
        <v>694.4444444444445</v>
      </c>
      <c r="D1595" s="22" t="s">
        <v>6</v>
      </c>
      <c r="E1595" s="22">
        <v>432</v>
      </c>
      <c r="F1595" s="22">
        <v>429.5</v>
      </c>
      <c r="G1595" s="11">
        <f t="shared" si="572"/>
        <v>-1736.111111111111</v>
      </c>
      <c r="H1595" s="13">
        <f t="shared" si="571"/>
        <v>-1736.111111111111</v>
      </c>
      <c r="J1595" s="20"/>
    </row>
    <row r="1596" spans="1:10" ht="15">
      <c r="A1596" s="10">
        <v>44053</v>
      </c>
      <c r="B1596" s="15" t="s">
        <v>443</v>
      </c>
      <c r="C1596" s="11">
        <f t="shared" si="573"/>
        <v>476.9475357710652</v>
      </c>
      <c r="D1596" s="22" t="s">
        <v>6</v>
      </c>
      <c r="E1596" s="22">
        <v>629</v>
      </c>
      <c r="F1596" s="22">
        <v>635</v>
      </c>
      <c r="G1596" s="11">
        <f aca="true" t="shared" si="574" ref="G1596:G1601">(F1596-E1596)*C1596</f>
        <v>2861.685214626391</v>
      </c>
      <c r="H1596" s="13">
        <f aca="true" t="shared" si="575" ref="H1596:H1603">SUM(G1596:G1596)</f>
        <v>2861.685214626391</v>
      </c>
      <c r="J1596" s="20"/>
    </row>
    <row r="1597" spans="1:10" ht="15">
      <c r="A1597" s="10">
        <v>44053</v>
      </c>
      <c r="B1597" s="15" t="s">
        <v>334</v>
      </c>
      <c r="C1597" s="11">
        <f t="shared" si="573"/>
        <v>2857.1428571428573</v>
      </c>
      <c r="D1597" s="22" t="s">
        <v>6</v>
      </c>
      <c r="E1597" s="22">
        <v>105</v>
      </c>
      <c r="F1597" s="22">
        <v>106</v>
      </c>
      <c r="G1597" s="11">
        <f t="shared" si="574"/>
        <v>2857.1428571428573</v>
      </c>
      <c r="H1597" s="13">
        <f t="shared" si="575"/>
        <v>2857.1428571428573</v>
      </c>
      <c r="J1597" s="20"/>
    </row>
    <row r="1598" spans="1:10" ht="15">
      <c r="A1598" s="10">
        <v>44053</v>
      </c>
      <c r="B1598" s="15" t="s">
        <v>443</v>
      </c>
      <c r="C1598" s="11">
        <f t="shared" si="573"/>
        <v>470.95761381475666</v>
      </c>
      <c r="D1598" s="22" t="s">
        <v>6</v>
      </c>
      <c r="E1598" s="22">
        <v>637</v>
      </c>
      <c r="F1598" s="22">
        <v>640.8</v>
      </c>
      <c r="G1598" s="11">
        <f t="shared" si="574"/>
        <v>1789.638932496054</v>
      </c>
      <c r="H1598" s="13">
        <f t="shared" si="575"/>
        <v>1789.638932496054</v>
      </c>
      <c r="J1598" s="20"/>
    </row>
    <row r="1599" spans="1:10" ht="15">
      <c r="A1599" s="10">
        <v>44050</v>
      </c>
      <c r="B1599" s="15" t="s">
        <v>609</v>
      </c>
      <c r="C1599" s="11">
        <f aca="true" t="shared" si="576" ref="C1599:C1605">(300000/E1599)</f>
        <v>589.3909626719058</v>
      </c>
      <c r="D1599" s="22" t="s">
        <v>6</v>
      </c>
      <c r="E1599" s="22">
        <v>509</v>
      </c>
      <c r="F1599" s="22">
        <v>514</v>
      </c>
      <c r="G1599" s="11">
        <f t="shared" si="574"/>
        <v>2946.954813359529</v>
      </c>
      <c r="H1599" s="13">
        <f t="shared" si="575"/>
        <v>2946.954813359529</v>
      </c>
      <c r="J1599" s="20"/>
    </row>
    <row r="1600" spans="1:10" ht="15">
      <c r="A1600" s="10">
        <v>44050</v>
      </c>
      <c r="B1600" s="15" t="s">
        <v>347</v>
      </c>
      <c r="C1600" s="11">
        <f t="shared" si="576"/>
        <v>2516.778523489933</v>
      </c>
      <c r="D1600" s="22" t="s">
        <v>6</v>
      </c>
      <c r="E1600" s="22">
        <v>119.2</v>
      </c>
      <c r="F1600" s="22">
        <v>120.2</v>
      </c>
      <c r="G1600" s="11">
        <f t="shared" si="574"/>
        <v>2516.778523489933</v>
      </c>
      <c r="H1600" s="13">
        <f t="shared" si="575"/>
        <v>2516.778523489933</v>
      </c>
      <c r="J1600" s="20"/>
    </row>
    <row r="1601" spans="1:10" ht="15">
      <c r="A1601" s="10">
        <v>44050</v>
      </c>
      <c r="B1601" s="15" t="s">
        <v>614</v>
      </c>
      <c r="C1601" s="11">
        <f t="shared" si="576"/>
        <v>604.8387096774194</v>
      </c>
      <c r="D1601" s="22" t="s">
        <v>6</v>
      </c>
      <c r="E1601" s="22">
        <v>496</v>
      </c>
      <c r="F1601" s="22">
        <v>500</v>
      </c>
      <c r="G1601" s="11">
        <f t="shared" si="574"/>
        <v>2419.3548387096776</v>
      </c>
      <c r="H1601" s="13">
        <f t="shared" si="575"/>
        <v>2419.3548387096776</v>
      </c>
      <c r="J1601" s="20"/>
    </row>
    <row r="1602" spans="1:10" ht="15">
      <c r="A1602" s="10">
        <v>44049</v>
      </c>
      <c r="B1602" s="15" t="s">
        <v>614</v>
      </c>
      <c r="C1602" s="11">
        <f t="shared" si="576"/>
        <v>622.4066390041494</v>
      </c>
      <c r="D1602" s="22" t="s">
        <v>6</v>
      </c>
      <c r="E1602" s="22">
        <v>482</v>
      </c>
      <c r="F1602" s="22">
        <v>486</v>
      </c>
      <c r="G1602" s="11">
        <f aca="true" t="shared" si="577" ref="G1602:G1607">(F1602-E1602)*C1602</f>
        <v>2489.6265560165975</v>
      </c>
      <c r="H1602" s="13">
        <f t="shared" si="575"/>
        <v>2489.6265560165975</v>
      </c>
      <c r="J1602" s="20"/>
    </row>
    <row r="1603" spans="1:10" ht="15">
      <c r="A1603" s="10">
        <v>44049</v>
      </c>
      <c r="B1603" s="15" t="s">
        <v>368</v>
      </c>
      <c r="C1603" s="11">
        <f t="shared" si="576"/>
        <v>1973.6842105263158</v>
      </c>
      <c r="D1603" s="22" t="s">
        <v>6</v>
      </c>
      <c r="E1603" s="22">
        <v>152</v>
      </c>
      <c r="F1603" s="22">
        <v>150</v>
      </c>
      <c r="G1603" s="11">
        <f t="shared" si="577"/>
        <v>-3947.3684210526317</v>
      </c>
      <c r="H1603" s="13">
        <f t="shared" si="575"/>
        <v>-3947.3684210526317</v>
      </c>
      <c r="J1603" s="20"/>
    </row>
    <row r="1604" spans="1:10" ht="15">
      <c r="A1604" s="10">
        <v>44048</v>
      </c>
      <c r="B1604" s="15" t="s">
        <v>395</v>
      </c>
      <c r="C1604" s="11">
        <f t="shared" si="576"/>
        <v>2293.577981651376</v>
      </c>
      <c r="D1604" s="22" t="s">
        <v>6</v>
      </c>
      <c r="E1604" s="22">
        <v>130.8</v>
      </c>
      <c r="F1604" s="22">
        <v>132</v>
      </c>
      <c r="G1604" s="11">
        <f t="shared" si="577"/>
        <v>2752.293577981625</v>
      </c>
      <c r="H1604" s="13">
        <f aca="true" t="shared" si="578" ref="H1604:H1613">SUM(G1604:G1604)</f>
        <v>2752.293577981625</v>
      </c>
      <c r="J1604" s="20"/>
    </row>
    <row r="1605" spans="1:10" ht="15">
      <c r="A1605" s="10">
        <v>44048</v>
      </c>
      <c r="B1605" s="15" t="s">
        <v>387</v>
      </c>
      <c r="C1605" s="11">
        <f t="shared" si="576"/>
        <v>1775.1479289940828</v>
      </c>
      <c r="D1605" s="22" t="s">
        <v>6</v>
      </c>
      <c r="E1605" s="22">
        <v>169</v>
      </c>
      <c r="F1605" s="22">
        <v>170.5</v>
      </c>
      <c r="G1605" s="11">
        <f t="shared" si="577"/>
        <v>2662.7218934911243</v>
      </c>
      <c r="H1605" s="13">
        <f t="shared" si="578"/>
        <v>2662.7218934911243</v>
      </c>
      <c r="J1605" s="20"/>
    </row>
    <row r="1606" spans="1:10" ht="15">
      <c r="A1606" s="10">
        <v>44047</v>
      </c>
      <c r="B1606" s="15" t="s">
        <v>613</v>
      </c>
      <c r="C1606" s="11">
        <f aca="true" t="shared" si="579" ref="C1606:C1613">(300000/E1606)</f>
        <v>287.08133971291863</v>
      </c>
      <c r="D1606" s="22" t="s">
        <v>6</v>
      </c>
      <c r="E1606" s="22">
        <v>1045</v>
      </c>
      <c r="F1606" s="22">
        <v>1055</v>
      </c>
      <c r="G1606" s="11">
        <f t="shared" si="577"/>
        <v>2870.8133971291863</v>
      </c>
      <c r="H1606" s="13">
        <f t="shared" si="578"/>
        <v>2870.8133971291863</v>
      </c>
      <c r="J1606" s="20"/>
    </row>
    <row r="1607" spans="1:10" ht="15">
      <c r="A1607" s="10">
        <v>44047</v>
      </c>
      <c r="B1607" s="15" t="s">
        <v>108</v>
      </c>
      <c r="C1607" s="11">
        <f t="shared" si="579"/>
        <v>107.14285714285714</v>
      </c>
      <c r="D1607" s="22" t="s">
        <v>6</v>
      </c>
      <c r="E1607" s="22">
        <v>2800</v>
      </c>
      <c r="F1607" s="22">
        <v>2825</v>
      </c>
      <c r="G1607" s="11">
        <f t="shared" si="577"/>
        <v>2678.5714285714284</v>
      </c>
      <c r="H1607" s="13">
        <f t="shared" si="578"/>
        <v>2678.5714285714284</v>
      </c>
      <c r="J1607" s="20"/>
    </row>
    <row r="1608" spans="1:10" ht="15">
      <c r="A1608" s="10">
        <v>44046</v>
      </c>
      <c r="B1608" s="15" t="s">
        <v>559</v>
      </c>
      <c r="C1608" s="11">
        <f t="shared" si="579"/>
        <v>958.4664536741215</v>
      </c>
      <c r="D1608" s="22" t="s">
        <v>61</v>
      </c>
      <c r="E1608" s="22">
        <v>313</v>
      </c>
      <c r="F1608" s="22">
        <v>310</v>
      </c>
      <c r="G1608" s="11">
        <f>-(F1608-E1608)*C1608</f>
        <v>2875.3993610223642</v>
      </c>
      <c r="H1608" s="13">
        <f t="shared" si="578"/>
        <v>2875.3993610223642</v>
      </c>
      <c r="J1608" s="20"/>
    </row>
    <row r="1609" spans="1:10" ht="15">
      <c r="A1609" s="10">
        <v>44046</v>
      </c>
      <c r="B1609" s="15" t="s">
        <v>584</v>
      </c>
      <c r="C1609" s="11">
        <f t="shared" si="579"/>
        <v>669.6428571428571</v>
      </c>
      <c r="D1609" s="22" t="s">
        <v>61</v>
      </c>
      <c r="E1609" s="22">
        <v>448</v>
      </c>
      <c r="F1609" s="22">
        <v>452</v>
      </c>
      <c r="G1609" s="11">
        <f>-(F1609-E1609)*C1609</f>
        <v>-2678.5714285714284</v>
      </c>
      <c r="H1609" s="13">
        <f t="shared" si="578"/>
        <v>-2678.5714285714284</v>
      </c>
      <c r="J1609" s="20"/>
    </row>
    <row r="1610" spans="1:10" ht="15">
      <c r="A1610" s="10">
        <v>44043</v>
      </c>
      <c r="B1610" s="15" t="s">
        <v>397</v>
      </c>
      <c r="C1610" s="11">
        <f t="shared" si="579"/>
        <v>666.6666666666666</v>
      </c>
      <c r="D1610" s="22" t="s">
        <v>6</v>
      </c>
      <c r="E1610" s="22">
        <v>450</v>
      </c>
      <c r="F1610" s="22">
        <v>454</v>
      </c>
      <c r="G1610" s="11">
        <f>(F1610-E1610)*C1610</f>
        <v>2666.6666666666665</v>
      </c>
      <c r="H1610" s="13">
        <f t="shared" si="578"/>
        <v>2666.6666666666665</v>
      </c>
      <c r="J1610" s="20"/>
    </row>
    <row r="1611" spans="1:10" ht="15">
      <c r="A1611" s="10">
        <v>44043</v>
      </c>
      <c r="B1611" s="15" t="s">
        <v>590</v>
      </c>
      <c r="C1611" s="11">
        <f t="shared" si="579"/>
        <v>424.3281471004243</v>
      </c>
      <c r="D1611" s="22" t="s">
        <v>6</v>
      </c>
      <c r="E1611" s="22">
        <v>707</v>
      </c>
      <c r="F1611" s="22">
        <v>713</v>
      </c>
      <c r="G1611" s="11">
        <f>(F1611-E1611)*C1611</f>
        <v>2545.968882602546</v>
      </c>
      <c r="H1611" s="13">
        <f t="shared" si="578"/>
        <v>2545.968882602546</v>
      </c>
      <c r="J1611" s="20"/>
    </row>
    <row r="1612" spans="1:10" ht="15">
      <c r="A1612" s="10">
        <v>44042</v>
      </c>
      <c r="B1612" s="15" t="s">
        <v>389</v>
      </c>
      <c r="C1612" s="11">
        <f t="shared" si="579"/>
        <v>177.5147928994083</v>
      </c>
      <c r="D1612" s="22" t="s">
        <v>6</v>
      </c>
      <c r="E1612" s="22">
        <v>1690</v>
      </c>
      <c r="F1612" s="22">
        <v>1705</v>
      </c>
      <c r="G1612" s="11">
        <f>(F1612-E1612)*C1612</f>
        <v>2662.7218934911243</v>
      </c>
      <c r="H1612" s="13">
        <f t="shared" si="578"/>
        <v>2662.7218934911243</v>
      </c>
      <c r="J1612" s="20"/>
    </row>
    <row r="1613" spans="1:10" ht="15">
      <c r="A1613" s="10">
        <v>44042</v>
      </c>
      <c r="B1613" s="15" t="s">
        <v>447</v>
      </c>
      <c r="C1613" s="11">
        <f t="shared" si="579"/>
        <v>1048.951048951049</v>
      </c>
      <c r="D1613" s="22" t="s">
        <v>6</v>
      </c>
      <c r="E1613" s="22">
        <v>286</v>
      </c>
      <c r="F1613" s="22">
        <v>283</v>
      </c>
      <c r="G1613" s="11">
        <f>(F1613-E1613)*C1613</f>
        <v>-3146.853146853147</v>
      </c>
      <c r="H1613" s="13">
        <f t="shared" si="578"/>
        <v>-3146.853146853147</v>
      </c>
      <c r="J1613" s="20"/>
    </row>
    <row r="1614" spans="1:10" ht="15">
      <c r="A1614" s="10">
        <v>44041</v>
      </c>
      <c r="B1614" s="15" t="s">
        <v>310</v>
      </c>
      <c r="C1614" s="11">
        <f aca="true" t="shared" si="580" ref="C1614:C1622">(300000/E1614)</f>
        <v>7653.061224489796</v>
      </c>
      <c r="D1614" s="22" t="s">
        <v>6</v>
      </c>
      <c r="E1614" s="22">
        <v>39.2</v>
      </c>
      <c r="F1614" s="22">
        <v>39.7</v>
      </c>
      <c r="G1614" s="11">
        <f>(F1614-E1614)*C1614</f>
        <v>3826.530612244898</v>
      </c>
      <c r="H1614" s="13">
        <f aca="true" t="shared" si="581" ref="H1614:H1621">SUM(G1614:G1614)</f>
        <v>3826.530612244898</v>
      </c>
      <c r="J1614" s="20"/>
    </row>
    <row r="1615" spans="1:10" ht="15">
      <c r="A1615" s="10">
        <v>44041</v>
      </c>
      <c r="B1615" s="15" t="s">
        <v>595</v>
      </c>
      <c r="C1615" s="11">
        <f t="shared" si="580"/>
        <v>142.04545454545453</v>
      </c>
      <c r="D1615" s="22" t="s">
        <v>61</v>
      </c>
      <c r="E1615" s="22">
        <v>2112</v>
      </c>
      <c r="F1615" s="22">
        <v>2097</v>
      </c>
      <c r="G1615" s="11">
        <f>-(F1615-E1615)*C1615</f>
        <v>2130.681818181818</v>
      </c>
      <c r="H1615" s="13">
        <f t="shared" si="581"/>
        <v>2130.681818181818</v>
      </c>
      <c r="J1615" s="20"/>
    </row>
    <row r="1616" spans="1:10" ht="15">
      <c r="A1616" s="10">
        <v>44041</v>
      </c>
      <c r="B1616" s="15" t="s">
        <v>588</v>
      </c>
      <c r="C1616" s="11">
        <f t="shared" si="580"/>
        <v>544.464609800363</v>
      </c>
      <c r="D1616" s="22" t="s">
        <v>6</v>
      </c>
      <c r="E1616" s="22">
        <v>551</v>
      </c>
      <c r="F1616" s="22">
        <v>549.5</v>
      </c>
      <c r="G1616" s="11">
        <f>(F1616-E1616)*C1616</f>
        <v>-816.6969147005444</v>
      </c>
      <c r="H1616" s="13">
        <f t="shared" si="581"/>
        <v>-816.6969147005444</v>
      </c>
      <c r="J1616" s="20"/>
    </row>
    <row r="1617" spans="1:10" ht="15">
      <c r="A1617" s="10">
        <v>44041</v>
      </c>
      <c r="B1617" s="15" t="s">
        <v>586</v>
      </c>
      <c r="C1617" s="11">
        <f t="shared" si="580"/>
        <v>208.6230876216968</v>
      </c>
      <c r="D1617" s="22" t="s">
        <v>61</v>
      </c>
      <c r="E1617" s="22">
        <v>1438</v>
      </c>
      <c r="F1617" s="22">
        <v>1453</v>
      </c>
      <c r="G1617" s="11">
        <f>-(F1617-E1617)*C1617</f>
        <v>-3129.346314325452</v>
      </c>
      <c r="H1617" s="13">
        <f t="shared" si="581"/>
        <v>-3129.346314325452</v>
      </c>
      <c r="J1617" s="20"/>
    </row>
    <row r="1618" spans="1:10" ht="15">
      <c r="A1618" s="10">
        <v>44040</v>
      </c>
      <c r="B1618" s="15" t="s">
        <v>612</v>
      </c>
      <c r="C1618" s="11">
        <f t="shared" si="580"/>
        <v>487.012987012987</v>
      </c>
      <c r="D1618" s="22" t="s">
        <v>6</v>
      </c>
      <c r="E1618" s="22">
        <v>616</v>
      </c>
      <c r="F1618" s="22">
        <v>622</v>
      </c>
      <c r="G1618" s="11">
        <f>(F1618-E1618)*C1618</f>
        <v>2922.0779220779223</v>
      </c>
      <c r="H1618" s="13">
        <f t="shared" si="581"/>
        <v>2922.0779220779223</v>
      </c>
      <c r="J1618" s="20"/>
    </row>
    <row r="1619" spans="1:10" ht="15">
      <c r="A1619" s="10">
        <v>44040</v>
      </c>
      <c r="B1619" s="15" t="s">
        <v>366</v>
      </c>
      <c r="C1619" s="11">
        <f t="shared" si="580"/>
        <v>853.4850640113798</v>
      </c>
      <c r="D1619" s="22" t="s">
        <v>61</v>
      </c>
      <c r="E1619" s="22">
        <v>351.5</v>
      </c>
      <c r="F1619" s="22">
        <v>348.5</v>
      </c>
      <c r="G1619" s="11">
        <f>-(F1619-E1619)*C1619</f>
        <v>2560.455192034139</v>
      </c>
      <c r="H1619" s="13">
        <f t="shared" si="581"/>
        <v>2560.455192034139</v>
      </c>
      <c r="J1619" s="20"/>
    </row>
    <row r="1620" spans="1:10" ht="15">
      <c r="A1620" s="10">
        <v>44039</v>
      </c>
      <c r="B1620" s="15" t="s">
        <v>368</v>
      </c>
      <c r="C1620" s="11">
        <f t="shared" si="580"/>
        <v>2054.794520547945</v>
      </c>
      <c r="D1620" s="22" t="s">
        <v>61</v>
      </c>
      <c r="E1620" s="22">
        <v>146</v>
      </c>
      <c r="F1620" s="22">
        <v>144.6</v>
      </c>
      <c r="G1620" s="11">
        <f>-(F1620-E1620)*C1620</f>
        <v>2876.7123287671347</v>
      </c>
      <c r="H1620" s="13">
        <f t="shared" si="581"/>
        <v>2876.7123287671347</v>
      </c>
      <c r="J1620" s="20"/>
    </row>
    <row r="1621" spans="1:10" ht="15">
      <c r="A1621" s="10">
        <v>44039</v>
      </c>
      <c r="B1621" s="15" t="s">
        <v>366</v>
      </c>
      <c r="C1621" s="11">
        <f t="shared" si="580"/>
        <v>824.1758241758242</v>
      </c>
      <c r="D1621" s="22" t="s">
        <v>61</v>
      </c>
      <c r="E1621" s="22">
        <v>364</v>
      </c>
      <c r="F1621" s="22">
        <v>361</v>
      </c>
      <c r="G1621" s="11">
        <f>-(F1621-E1621)*C1621</f>
        <v>2472.5274725274726</v>
      </c>
      <c r="H1621" s="13">
        <f t="shared" si="581"/>
        <v>2472.5274725274726</v>
      </c>
      <c r="J1621" s="20"/>
    </row>
    <row r="1622" spans="1:10" ht="15">
      <c r="A1622" s="10">
        <v>44039</v>
      </c>
      <c r="B1622" s="15" t="s">
        <v>371</v>
      </c>
      <c r="C1622" s="11">
        <f t="shared" si="580"/>
        <v>449.7751124437781</v>
      </c>
      <c r="D1622" s="22" t="s">
        <v>6</v>
      </c>
      <c r="E1622" s="22">
        <v>667</v>
      </c>
      <c r="F1622" s="22">
        <v>669</v>
      </c>
      <c r="G1622" s="11">
        <f>(F1622-E1622)*C1622</f>
        <v>899.5502248875562</v>
      </c>
      <c r="H1622" s="13">
        <f aca="true" t="shared" si="582" ref="H1622:H1628">SUM(G1622:G1622)</f>
        <v>899.5502248875562</v>
      </c>
      <c r="J1622" s="20"/>
    </row>
    <row r="1623" spans="1:10" ht="15">
      <c r="A1623" s="10">
        <v>44036</v>
      </c>
      <c r="B1623" s="15" t="s">
        <v>387</v>
      </c>
      <c r="C1623" s="11">
        <f aca="true" t="shared" si="583" ref="C1623:C1629">(300000/E1623)</f>
        <v>1910.8280254777071</v>
      </c>
      <c r="D1623" s="22" t="s">
        <v>61</v>
      </c>
      <c r="E1623" s="22">
        <v>157</v>
      </c>
      <c r="F1623" s="22">
        <v>155.5</v>
      </c>
      <c r="G1623" s="11">
        <f>-(F1623-E1623)*C1623</f>
        <v>2866.2420382165606</v>
      </c>
      <c r="H1623" s="13">
        <f t="shared" si="582"/>
        <v>2866.2420382165606</v>
      </c>
      <c r="J1623" s="20"/>
    </row>
    <row r="1624" spans="1:10" ht="15">
      <c r="A1624" s="10">
        <v>44036</v>
      </c>
      <c r="B1624" s="15" t="s">
        <v>592</v>
      </c>
      <c r="C1624" s="11">
        <f>(300000/E1624)</f>
        <v>2127.659574468085</v>
      </c>
      <c r="D1624" s="22" t="s">
        <v>61</v>
      </c>
      <c r="E1624" s="22">
        <v>141</v>
      </c>
      <c r="F1624" s="22">
        <v>143</v>
      </c>
      <c r="G1624" s="11">
        <f>-(F1624-E1624)*C1624</f>
        <v>-4255.31914893617</v>
      </c>
      <c r="H1624" s="13">
        <f t="shared" si="582"/>
        <v>-4255.31914893617</v>
      </c>
      <c r="J1624" s="20"/>
    </row>
    <row r="1625" spans="1:10" ht="15">
      <c r="A1625" s="10">
        <v>44035</v>
      </c>
      <c r="B1625" s="15" t="s">
        <v>368</v>
      </c>
      <c r="C1625" s="11">
        <f t="shared" si="583"/>
        <v>1818.1818181818182</v>
      </c>
      <c r="D1625" s="22" t="s">
        <v>6</v>
      </c>
      <c r="E1625" s="22">
        <v>165</v>
      </c>
      <c r="F1625" s="22">
        <v>166.5</v>
      </c>
      <c r="G1625" s="11">
        <f>(F1625-E1625)*C1625</f>
        <v>2727.2727272727275</v>
      </c>
      <c r="H1625" s="13">
        <f t="shared" si="582"/>
        <v>2727.2727272727275</v>
      </c>
      <c r="J1625" s="20"/>
    </row>
    <row r="1626" spans="1:10" ht="15">
      <c r="A1626" s="10">
        <v>44035</v>
      </c>
      <c r="B1626" s="15" t="s">
        <v>595</v>
      </c>
      <c r="C1626" s="11">
        <f t="shared" si="583"/>
        <v>148.14814814814815</v>
      </c>
      <c r="D1626" s="22" t="s">
        <v>6</v>
      </c>
      <c r="E1626" s="22">
        <v>2025</v>
      </c>
      <c r="F1626" s="22">
        <v>2038</v>
      </c>
      <c r="G1626" s="11">
        <f>(F1626-E1626)*C1626</f>
        <v>1925.925925925926</v>
      </c>
      <c r="H1626" s="13">
        <f t="shared" si="582"/>
        <v>1925.925925925926</v>
      </c>
      <c r="J1626" s="20"/>
    </row>
    <row r="1627" spans="1:10" ht="15">
      <c r="A1627" s="10">
        <v>44034</v>
      </c>
      <c r="B1627" s="15" t="s">
        <v>395</v>
      </c>
      <c r="C1627" s="11">
        <f t="shared" si="583"/>
        <v>1960.7843137254902</v>
      </c>
      <c r="D1627" s="22" t="s">
        <v>6</v>
      </c>
      <c r="E1627" s="22">
        <v>153</v>
      </c>
      <c r="F1627" s="22">
        <v>154.5</v>
      </c>
      <c r="G1627" s="11">
        <f>(F1627-E1627)*C1627</f>
        <v>2941.176470588235</v>
      </c>
      <c r="H1627" s="13">
        <f t="shared" si="582"/>
        <v>2941.176470588235</v>
      </c>
      <c r="J1627" s="20"/>
    </row>
    <row r="1628" spans="1:10" ht="15">
      <c r="A1628" s="10">
        <v>44034</v>
      </c>
      <c r="B1628" s="15" t="s">
        <v>180</v>
      </c>
      <c r="C1628" s="11">
        <f t="shared" si="583"/>
        <v>235.2941176470588</v>
      </c>
      <c r="D1628" s="22" t="s">
        <v>6</v>
      </c>
      <c r="E1628" s="22">
        <v>1275</v>
      </c>
      <c r="F1628" s="22">
        <v>1285</v>
      </c>
      <c r="G1628" s="11">
        <f>(F1628-E1628)*C1628</f>
        <v>2352.9411764705883</v>
      </c>
      <c r="H1628" s="13">
        <f t="shared" si="582"/>
        <v>2352.9411764705883</v>
      </c>
      <c r="J1628" s="20"/>
    </row>
    <row r="1629" spans="1:10" ht="15">
      <c r="A1629" s="10">
        <v>44033</v>
      </c>
      <c r="B1629" s="15" t="s">
        <v>379</v>
      </c>
      <c r="C1629" s="11">
        <f t="shared" si="583"/>
        <v>659.3406593406594</v>
      </c>
      <c r="D1629" s="22" t="s">
        <v>6</v>
      </c>
      <c r="E1629" s="22">
        <v>455</v>
      </c>
      <c r="F1629" s="22">
        <v>459</v>
      </c>
      <c r="G1629" s="11">
        <f aca="true" t="shared" si="584" ref="G1629:G1634">(F1629-E1629)*C1629</f>
        <v>2637.3626373626375</v>
      </c>
      <c r="H1629" s="13">
        <f aca="true" t="shared" si="585" ref="H1629:H1634">SUM(G1629:G1629)</f>
        <v>2637.3626373626375</v>
      </c>
      <c r="J1629" s="20"/>
    </row>
    <row r="1630" spans="1:10" ht="15">
      <c r="A1630" s="10">
        <v>44033</v>
      </c>
      <c r="B1630" s="15" t="s">
        <v>611</v>
      </c>
      <c r="C1630" s="11">
        <v>500</v>
      </c>
      <c r="D1630" s="22" t="s">
        <v>6</v>
      </c>
      <c r="E1630" s="22">
        <v>1825</v>
      </c>
      <c r="F1630" s="22">
        <v>1834</v>
      </c>
      <c r="G1630" s="11">
        <f t="shared" si="584"/>
        <v>4500</v>
      </c>
      <c r="H1630" s="13">
        <f t="shared" si="585"/>
        <v>4500</v>
      </c>
      <c r="J1630" s="20"/>
    </row>
    <row r="1631" spans="1:10" ht="15">
      <c r="A1631" s="10">
        <v>44033</v>
      </c>
      <c r="B1631" s="15" t="s">
        <v>379</v>
      </c>
      <c r="C1631" s="11">
        <f>(300000/E1631)</f>
        <v>632.9113924050633</v>
      </c>
      <c r="D1631" s="22" t="s">
        <v>6</v>
      </c>
      <c r="E1631" s="22">
        <v>474</v>
      </c>
      <c r="F1631" s="22">
        <v>470</v>
      </c>
      <c r="G1631" s="11">
        <f t="shared" si="584"/>
        <v>-2531.6455696202534</v>
      </c>
      <c r="H1631" s="13">
        <f t="shared" si="585"/>
        <v>-2531.6455696202534</v>
      </c>
      <c r="J1631" s="20"/>
    </row>
    <row r="1632" spans="1:10" ht="15">
      <c r="A1632" s="10">
        <v>44032</v>
      </c>
      <c r="B1632" s="15" t="s">
        <v>295</v>
      </c>
      <c r="C1632" s="11">
        <f>(300000/E1632)</f>
        <v>1915.7088122605364</v>
      </c>
      <c r="D1632" s="22" t="s">
        <v>6</v>
      </c>
      <c r="E1632" s="22">
        <v>156.6</v>
      </c>
      <c r="F1632" s="22">
        <v>158</v>
      </c>
      <c r="G1632" s="11">
        <f t="shared" si="584"/>
        <v>2681.992337164762</v>
      </c>
      <c r="H1632" s="13">
        <f t="shared" si="585"/>
        <v>2681.992337164762</v>
      </c>
      <c r="J1632" s="20"/>
    </row>
    <row r="1633" spans="1:10" ht="15">
      <c r="A1633" s="10">
        <v>44032</v>
      </c>
      <c r="B1633" s="15" t="s">
        <v>592</v>
      </c>
      <c r="C1633" s="11">
        <f>(300000/E1633)</f>
        <v>1310.0436681222707</v>
      </c>
      <c r="D1633" s="22" t="s">
        <v>6</v>
      </c>
      <c r="E1633" s="22">
        <v>229</v>
      </c>
      <c r="F1633" s="22">
        <v>231</v>
      </c>
      <c r="G1633" s="11">
        <f t="shared" si="584"/>
        <v>2620.0873362445413</v>
      </c>
      <c r="H1633" s="13">
        <f t="shared" si="585"/>
        <v>2620.0873362445413</v>
      </c>
      <c r="J1633" s="20"/>
    </row>
    <row r="1634" spans="1:10" ht="15">
      <c r="A1634" s="10">
        <v>44032</v>
      </c>
      <c r="B1634" s="15" t="s">
        <v>586</v>
      </c>
      <c r="C1634" s="11">
        <f>(300000/E1634)</f>
        <v>212.7659574468085</v>
      </c>
      <c r="D1634" s="22" t="s">
        <v>6</v>
      </c>
      <c r="E1634" s="22">
        <v>1410</v>
      </c>
      <c r="F1634" s="22">
        <v>1422</v>
      </c>
      <c r="G1634" s="11">
        <f t="shared" si="584"/>
        <v>2553.191489361702</v>
      </c>
      <c r="H1634" s="13">
        <f t="shared" si="585"/>
        <v>2553.191489361702</v>
      </c>
      <c r="J1634" s="20"/>
    </row>
    <row r="1635" spans="1:10" ht="15">
      <c r="A1635" s="10">
        <v>44029</v>
      </c>
      <c r="B1635" s="15" t="s">
        <v>543</v>
      </c>
      <c r="C1635" s="11">
        <f aca="true" t="shared" si="586" ref="C1635:C1642">(300000/E1635)</f>
        <v>2976.190476190476</v>
      </c>
      <c r="D1635" s="22" t="s">
        <v>6</v>
      </c>
      <c r="E1635" s="22">
        <v>100.8</v>
      </c>
      <c r="F1635" s="22">
        <v>101.8</v>
      </c>
      <c r="G1635" s="11">
        <f aca="true" t="shared" si="587" ref="G1635:G1642">(F1635-E1635)*C1635</f>
        <v>2976.190476190476</v>
      </c>
      <c r="H1635" s="13">
        <f aca="true" t="shared" si="588" ref="H1635:H1642">SUM(G1635:G1635)</f>
        <v>2976.190476190476</v>
      </c>
      <c r="J1635" s="20"/>
    </row>
    <row r="1636" spans="1:10" ht="15">
      <c r="A1636" s="10">
        <v>44029</v>
      </c>
      <c r="B1636" s="15" t="s">
        <v>595</v>
      </c>
      <c r="C1636" s="11">
        <f t="shared" si="586"/>
        <v>160.42780748663102</v>
      </c>
      <c r="D1636" s="22" t="s">
        <v>6</v>
      </c>
      <c r="E1636" s="22">
        <v>1870</v>
      </c>
      <c r="F1636" s="22">
        <v>1885</v>
      </c>
      <c r="G1636" s="11">
        <f t="shared" si="587"/>
        <v>2406.4171122994653</v>
      </c>
      <c r="H1636" s="13">
        <f t="shared" si="588"/>
        <v>2406.4171122994653</v>
      </c>
      <c r="J1636" s="20"/>
    </row>
    <row r="1637" spans="1:10" ht="15">
      <c r="A1637" s="10">
        <v>44029</v>
      </c>
      <c r="B1637" s="15" t="s">
        <v>610</v>
      </c>
      <c r="C1637" s="11">
        <f>(300000/E1637)</f>
        <v>507.61421319796955</v>
      </c>
      <c r="D1637" s="22" t="s">
        <v>6</v>
      </c>
      <c r="E1637" s="22">
        <v>591</v>
      </c>
      <c r="F1637" s="22">
        <v>591</v>
      </c>
      <c r="G1637" s="11">
        <f>(F1637-E1637)*C1637</f>
        <v>0</v>
      </c>
      <c r="H1637" s="13">
        <f t="shared" si="588"/>
        <v>0</v>
      </c>
      <c r="J1637" s="20"/>
    </row>
    <row r="1638" spans="1:10" ht="15">
      <c r="A1638" s="10">
        <v>44028</v>
      </c>
      <c r="B1638" s="15" t="s">
        <v>180</v>
      </c>
      <c r="C1638" s="11">
        <f t="shared" si="586"/>
        <v>270.27027027027026</v>
      </c>
      <c r="D1638" s="22" t="s">
        <v>6</v>
      </c>
      <c r="E1638" s="22">
        <v>1110</v>
      </c>
      <c r="F1638" s="22">
        <v>1120</v>
      </c>
      <c r="G1638" s="11">
        <f t="shared" si="587"/>
        <v>2702.7027027027025</v>
      </c>
      <c r="H1638" s="13">
        <f t="shared" si="588"/>
        <v>2702.7027027027025</v>
      </c>
      <c r="J1638" s="20"/>
    </row>
    <row r="1639" spans="1:10" ht="15">
      <c r="A1639" s="10">
        <v>44028</v>
      </c>
      <c r="B1639" s="15" t="s">
        <v>577</v>
      </c>
      <c r="C1639" s="11">
        <f t="shared" si="586"/>
        <v>320.5128205128205</v>
      </c>
      <c r="D1639" s="22" t="s">
        <v>6</v>
      </c>
      <c r="E1639" s="22">
        <v>936</v>
      </c>
      <c r="F1639" s="22">
        <v>944</v>
      </c>
      <c r="G1639" s="11">
        <f t="shared" si="587"/>
        <v>2564.102564102564</v>
      </c>
      <c r="H1639" s="13">
        <f t="shared" si="588"/>
        <v>2564.102564102564</v>
      </c>
      <c r="J1639" s="20"/>
    </row>
    <row r="1640" spans="1:10" ht="15">
      <c r="A1640" s="10">
        <v>44027</v>
      </c>
      <c r="B1640" s="15" t="s">
        <v>371</v>
      </c>
      <c r="C1640" s="11">
        <f t="shared" si="586"/>
        <v>485.43689320388347</v>
      </c>
      <c r="D1640" s="22" t="s">
        <v>6</v>
      </c>
      <c r="E1640" s="22">
        <v>618</v>
      </c>
      <c r="F1640" s="22">
        <v>624</v>
      </c>
      <c r="G1640" s="11">
        <f t="shared" si="587"/>
        <v>2912.6213592233007</v>
      </c>
      <c r="H1640" s="13">
        <f t="shared" si="588"/>
        <v>2912.6213592233007</v>
      </c>
      <c r="J1640" s="20"/>
    </row>
    <row r="1641" spans="1:10" ht="15">
      <c r="A1641" s="10">
        <v>44027</v>
      </c>
      <c r="B1641" s="15" t="s">
        <v>447</v>
      </c>
      <c r="C1641" s="11">
        <f t="shared" si="586"/>
        <v>1190.4761904761904</v>
      </c>
      <c r="D1641" s="22" t="s">
        <v>6</v>
      </c>
      <c r="E1641" s="22">
        <v>252</v>
      </c>
      <c r="F1641" s="22">
        <v>254</v>
      </c>
      <c r="G1641" s="11">
        <f t="shared" si="587"/>
        <v>2380.9523809523807</v>
      </c>
      <c r="H1641" s="13">
        <f t="shared" si="588"/>
        <v>2380.9523809523807</v>
      </c>
      <c r="J1641" s="20"/>
    </row>
    <row r="1642" spans="1:10" ht="15">
      <c r="A1642" s="10">
        <v>44027</v>
      </c>
      <c r="B1642" s="15" t="s">
        <v>447</v>
      </c>
      <c r="C1642" s="11">
        <f t="shared" si="586"/>
        <v>1176.4705882352941</v>
      </c>
      <c r="D1642" s="22" t="s">
        <v>6</v>
      </c>
      <c r="E1642" s="22">
        <v>255</v>
      </c>
      <c r="F1642" s="22">
        <v>257</v>
      </c>
      <c r="G1642" s="11">
        <f t="shared" si="587"/>
        <v>2352.9411764705883</v>
      </c>
      <c r="H1642" s="13">
        <f t="shared" si="588"/>
        <v>2352.9411764705883</v>
      </c>
      <c r="J1642" s="20"/>
    </row>
    <row r="1643" spans="1:10" ht="15">
      <c r="A1643" s="10">
        <v>44026</v>
      </c>
      <c r="B1643" s="15" t="s">
        <v>588</v>
      </c>
      <c r="C1643" s="11">
        <f aca="true" t="shared" si="589" ref="C1643:C1649">(300000/E1643)</f>
        <v>585.9375</v>
      </c>
      <c r="D1643" s="22" t="s">
        <v>61</v>
      </c>
      <c r="E1643" s="22">
        <v>512</v>
      </c>
      <c r="F1643" s="22">
        <v>507</v>
      </c>
      <c r="G1643" s="11">
        <f>-(F1643-E1643)*C1643</f>
        <v>2929.6875</v>
      </c>
      <c r="H1643" s="13">
        <f aca="true" t="shared" si="590" ref="H1643:H1651">SUM(G1643:G1643)</f>
        <v>2929.6875</v>
      </c>
      <c r="J1643" s="20"/>
    </row>
    <row r="1644" spans="1:10" ht="15">
      <c r="A1644" s="10">
        <v>44026</v>
      </c>
      <c r="B1644" s="15" t="s">
        <v>338</v>
      </c>
      <c r="C1644" s="11">
        <f t="shared" si="589"/>
        <v>702.576112412178</v>
      </c>
      <c r="D1644" s="22" t="s">
        <v>6</v>
      </c>
      <c r="E1644" s="22">
        <v>427</v>
      </c>
      <c r="F1644" s="22">
        <v>431</v>
      </c>
      <c r="G1644" s="11">
        <f>(F1644-E1644)*C1644</f>
        <v>2810.304449648712</v>
      </c>
      <c r="H1644" s="13">
        <f t="shared" si="590"/>
        <v>2810.304449648712</v>
      </c>
      <c r="J1644" s="20"/>
    </row>
    <row r="1645" spans="1:10" ht="15">
      <c r="A1645" s="10">
        <v>44025</v>
      </c>
      <c r="B1645" s="15" t="s">
        <v>51</v>
      </c>
      <c r="C1645" s="11">
        <f t="shared" si="589"/>
        <v>1587.3015873015872</v>
      </c>
      <c r="D1645" s="22" t="s">
        <v>61</v>
      </c>
      <c r="E1645" s="22">
        <v>189</v>
      </c>
      <c r="F1645" s="22">
        <v>188</v>
      </c>
      <c r="G1645" s="11">
        <f>-(F1645-E1645)*C1645</f>
        <v>1587.3015873015872</v>
      </c>
      <c r="H1645" s="13">
        <f t="shared" si="590"/>
        <v>1587.3015873015872</v>
      </c>
      <c r="J1645" s="20"/>
    </row>
    <row r="1646" spans="1:10" ht="15">
      <c r="A1646" s="10">
        <v>44025</v>
      </c>
      <c r="B1646" s="15" t="s">
        <v>371</v>
      </c>
      <c r="C1646" s="11">
        <f t="shared" si="589"/>
        <v>500.8347245409015</v>
      </c>
      <c r="D1646" s="22" t="s">
        <v>6</v>
      </c>
      <c r="E1646" s="22">
        <v>599</v>
      </c>
      <c r="F1646" s="22">
        <v>601.5</v>
      </c>
      <c r="G1646" s="11">
        <f>(F1646-E1646)*C1646</f>
        <v>1252.0868113522538</v>
      </c>
      <c r="H1646" s="13">
        <f t="shared" si="590"/>
        <v>1252.0868113522538</v>
      </c>
      <c r="J1646" s="20"/>
    </row>
    <row r="1647" spans="1:10" ht="15">
      <c r="A1647" s="10">
        <v>44025</v>
      </c>
      <c r="B1647" s="15" t="s">
        <v>604</v>
      </c>
      <c r="C1647" s="11">
        <f t="shared" si="589"/>
        <v>797.8723404255319</v>
      </c>
      <c r="D1647" s="22" t="s">
        <v>6</v>
      </c>
      <c r="E1647" s="22">
        <v>376</v>
      </c>
      <c r="F1647" s="22">
        <v>371</v>
      </c>
      <c r="G1647" s="11">
        <f>--(F1647-E1647)*C1647</f>
        <v>-3989.3617021276596</v>
      </c>
      <c r="H1647" s="13">
        <f t="shared" si="590"/>
        <v>-3989.3617021276596</v>
      </c>
      <c r="J1647" s="20"/>
    </row>
    <row r="1648" spans="1:10" ht="15">
      <c r="A1648" s="10">
        <v>44022</v>
      </c>
      <c r="B1648" s="15" t="s">
        <v>591</v>
      </c>
      <c r="C1648" s="11">
        <f t="shared" si="589"/>
        <v>628.7989939216097</v>
      </c>
      <c r="D1648" s="22" t="s">
        <v>6</v>
      </c>
      <c r="E1648" s="22">
        <v>477.1</v>
      </c>
      <c r="F1648" s="22">
        <v>478.1</v>
      </c>
      <c r="G1648" s="11">
        <f>--(F1648-E1648)*C1648</f>
        <v>628.7989939216097</v>
      </c>
      <c r="H1648" s="13">
        <f t="shared" si="590"/>
        <v>628.7989939216097</v>
      </c>
      <c r="J1648" s="20"/>
    </row>
    <row r="1649" spans="1:10" ht="15">
      <c r="A1649" s="10">
        <v>44022</v>
      </c>
      <c r="B1649" s="15" t="s">
        <v>609</v>
      </c>
      <c r="C1649" s="11">
        <f t="shared" si="589"/>
        <v>688.0733944954128</v>
      </c>
      <c r="D1649" s="22" t="s">
        <v>6</v>
      </c>
      <c r="E1649" s="22">
        <v>436</v>
      </c>
      <c r="F1649" s="22">
        <v>431</v>
      </c>
      <c r="G1649" s="11">
        <f>--(F1649-E1649)*C1649</f>
        <v>-3440.366972477064</v>
      </c>
      <c r="H1649" s="13">
        <f t="shared" si="590"/>
        <v>-3440.366972477064</v>
      </c>
      <c r="J1649" s="20"/>
    </row>
    <row r="1650" spans="1:10" ht="15">
      <c r="A1650" s="10">
        <v>44021</v>
      </c>
      <c r="B1650" s="15" t="s">
        <v>125</v>
      </c>
      <c r="C1650" s="11">
        <f aca="true" t="shared" si="591" ref="C1650:C1655">(300000/E1650)</f>
        <v>1840.4907975460123</v>
      </c>
      <c r="D1650" s="22" t="s">
        <v>6</v>
      </c>
      <c r="E1650" s="22">
        <v>163</v>
      </c>
      <c r="F1650" s="22">
        <v>164.5</v>
      </c>
      <c r="G1650" s="11">
        <f>--(F1650-E1650)*C1650</f>
        <v>2760.7361963190187</v>
      </c>
      <c r="H1650" s="13">
        <f t="shared" si="590"/>
        <v>2760.7361963190187</v>
      </c>
      <c r="J1650" s="20"/>
    </row>
    <row r="1651" spans="1:10" ht="15">
      <c r="A1651" s="10">
        <v>44021</v>
      </c>
      <c r="B1651" s="15" t="s">
        <v>576</v>
      </c>
      <c r="C1651" s="11">
        <f t="shared" si="591"/>
        <v>869.5652173913044</v>
      </c>
      <c r="D1651" s="22" t="s">
        <v>6</v>
      </c>
      <c r="E1651" s="22">
        <v>345</v>
      </c>
      <c r="F1651" s="22">
        <v>348</v>
      </c>
      <c r="G1651" s="11">
        <f>--(F1651-E1651)*C1651</f>
        <v>2608.695652173913</v>
      </c>
      <c r="H1651" s="13">
        <f t="shared" si="590"/>
        <v>2608.695652173913</v>
      </c>
      <c r="J1651" s="20"/>
    </row>
    <row r="1652" spans="1:10" ht="15">
      <c r="A1652" s="10">
        <v>44020</v>
      </c>
      <c r="B1652" s="15" t="s">
        <v>395</v>
      </c>
      <c r="C1652" s="11">
        <f t="shared" si="591"/>
        <v>1428.5714285714287</v>
      </c>
      <c r="D1652" s="22" t="s">
        <v>6</v>
      </c>
      <c r="E1652" s="22">
        <v>210</v>
      </c>
      <c r="F1652" s="22">
        <v>212</v>
      </c>
      <c r="G1652" s="11">
        <f aca="true" t="shared" si="592" ref="G1652:G1658">--(F1652-E1652)*C1652</f>
        <v>2857.1428571428573</v>
      </c>
      <c r="H1652" s="13">
        <f aca="true" t="shared" si="593" ref="H1652:H1663">SUM(G1652:G1652)</f>
        <v>2857.1428571428573</v>
      </c>
      <c r="J1652" s="20"/>
    </row>
    <row r="1653" spans="1:10" ht="15">
      <c r="A1653" s="10">
        <v>44020</v>
      </c>
      <c r="B1653" s="15" t="s">
        <v>355</v>
      </c>
      <c r="C1653" s="11">
        <f t="shared" si="591"/>
        <v>395.77836411609496</v>
      </c>
      <c r="D1653" s="22" t="s">
        <v>6</v>
      </c>
      <c r="E1653" s="22">
        <v>758</v>
      </c>
      <c r="F1653" s="22">
        <v>765</v>
      </c>
      <c r="G1653" s="11">
        <f t="shared" si="592"/>
        <v>2770.4485488126647</v>
      </c>
      <c r="H1653" s="13">
        <f t="shared" si="593"/>
        <v>2770.4485488126647</v>
      </c>
      <c r="J1653" s="20"/>
    </row>
    <row r="1654" spans="1:10" ht="15">
      <c r="A1654" s="10">
        <v>44020</v>
      </c>
      <c r="B1654" s="15" t="s">
        <v>588</v>
      </c>
      <c r="C1654" s="11">
        <f t="shared" si="591"/>
        <v>527.2407732864675</v>
      </c>
      <c r="D1654" s="22" t="s">
        <v>6</v>
      </c>
      <c r="E1654" s="22">
        <v>569</v>
      </c>
      <c r="F1654" s="22">
        <v>573</v>
      </c>
      <c r="G1654" s="11">
        <f t="shared" si="592"/>
        <v>2108.96309314587</v>
      </c>
      <c r="H1654" s="13">
        <f>SUM(G1654:G1654)</f>
        <v>2108.96309314587</v>
      </c>
      <c r="J1654" s="20"/>
    </row>
    <row r="1655" spans="1:10" ht="15">
      <c r="A1655" s="10">
        <v>44020</v>
      </c>
      <c r="B1655" s="15" t="s">
        <v>355</v>
      </c>
      <c r="C1655" s="11">
        <f t="shared" si="591"/>
        <v>389.61038961038963</v>
      </c>
      <c r="D1655" s="22" t="s">
        <v>6</v>
      </c>
      <c r="E1655" s="22">
        <v>770</v>
      </c>
      <c r="F1655" s="22">
        <v>762</v>
      </c>
      <c r="G1655" s="11">
        <f t="shared" si="592"/>
        <v>-3116.883116883117</v>
      </c>
      <c r="H1655" s="13">
        <f>SUM(G1655:G1655)</f>
        <v>-3116.883116883117</v>
      </c>
      <c r="J1655" s="20"/>
    </row>
    <row r="1656" spans="1:10" ht="15">
      <c r="A1656" s="10">
        <v>44019</v>
      </c>
      <c r="B1656" s="15" t="s">
        <v>149</v>
      </c>
      <c r="C1656" s="11">
        <f aca="true" t="shared" si="594" ref="C1656:C1661">(300000/E1656)</f>
        <v>1204.8192771084337</v>
      </c>
      <c r="D1656" s="22" t="s">
        <v>6</v>
      </c>
      <c r="E1656" s="22">
        <v>249</v>
      </c>
      <c r="F1656" s="22">
        <v>251.5</v>
      </c>
      <c r="G1656" s="11">
        <f t="shared" si="592"/>
        <v>3012.0481927710844</v>
      </c>
      <c r="H1656" s="13">
        <f t="shared" si="593"/>
        <v>3012.0481927710844</v>
      </c>
      <c r="J1656" s="20"/>
    </row>
    <row r="1657" spans="1:10" ht="15">
      <c r="A1657" s="10">
        <v>44019</v>
      </c>
      <c r="B1657" s="15" t="s">
        <v>559</v>
      </c>
      <c r="C1657" s="11">
        <f t="shared" si="594"/>
        <v>802.1390374331551</v>
      </c>
      <c r="D1657" s="22" t="s">
        <v>6</v>
      </c>
      <c r="E1657" s="22">
        <v>374</v>
      </c>
      <c r="F1657" s="22">
        <v>377</v>
      </c>
      <c r="G1657" s="11">
        <f t="shared" si="592"/>
        <v>2406.4171122994653</v>
      </c>
      <c r="H1657" s="13">
        <f t="shared" si="593"/>
        <v>2406.4171122994653</v>
      </c>
      <c r="J1657" s="20"/>
    </row>
    <row r="1658" spans="1:10" ht="15">
      <c r="A1658" s="10">
        <v>44019</v>
      </c>
      <c r="B1658" s="15" t="s">
        <v>252</v>
      </c>
      <c r="C1658" s="11">
        <f t="shared" si="594"/>
        <v>303.951367781155</v>
      </c>
      <c r="D1658" s="22" t="s">
        <v>6</v>
      </c>
      <c r="E1658" s="22">
        <v>987</v>
      </c>
      <c r="F1658" s="22">
        <v>977</v>
      </c>
      <c r="G1658" s="11">
        <f t="shared" si="592"/>
        <v>-3039.51367781155</v>
      </c>
      <c r="H1658" s="13">
        <f t="shared" si="593"/>
        <v>-3039.51367781155</v>
      </c>
      <c r="J1658" s="20"/>
    </row>
    <row r="1659" spans="1:10" ht="15">
      <c r="A1659" s="10">
        <v>44018</v>
      </c>
      <c r="B1659" s="15" t="s">
        <v>608</v>
      </c>
      <c r="C1659" s="11">
        <f t="shared" si="594"/>
        <v>464.39628482972137</v>
      </c>
      <c r="D1659" s="22" t="s">
        <v>6</v>
      </c>
      <c r="E1659" s="22">
        <v>646</v>
      </c>
      <c r="F1659" s="22">
        <v>652</v>
      </c>
      <c r="G1659" s="11">
        <f aca="true" t="shared" si="595" ref="G1659:G1666">--(F1659-E1659)*C1659</f>
        <v>2786.377708978328</v>
      </c>
      <c r="H1659" s="13">
        <f t="shared" si="593"/>
        <v>2786.377708978328</v>
      </c>
      <c r="J1659" s="20"/>
    </row>
    <row r="1660" spans="1:10" ht="15">
      <c r="A1660" s="10">
        <v>44018</v>
      </c>
      <c r="B1660" s="15" t="s">
        <v>443</v>
      </c>
      <c r="C1660" s="11">
        <f t="shared" si="594"/>
        <v>551.4705882352941</v>
      </c>
      <c r="D1660" s="22" t="s">
        <v>6</v>
      </c>
      <c r="E1660" s="22">
        <v>544</v>
      </c>
      <c r="F1660" s="22">
        <v>549</v>
      </c>
      <c r="G1660" s="11">
        <f t="shared" si="595"/>
        <v>2757.3529411764707</v>
      </c>
      <c r="H1660" s="13">
        <f t="shared" si="593"/>
        <v>2757.3529411764707</v>
      </c>
      <c r="J1660" s="20"/>
    </row>
    <row r="1661" spans="1:10" ht="15">
      <c r="A1661" s="10">
        <v>44018</v>
      </c>
      <c r="B1661" s="15" t="s">
        <v>604</v>
      </c>
      <c r="C1661" s="11">
        <f t="shared" si="594"/>
        <v>824.1758241758242</v>
      </c>
      <c r="D1661" s="22" t="s">
        <v>6</v>
      </c>
      <c r="E1661" s="22">
        <v>364</v>
      </c>
      <c r="F1661" s="22">
        <v>367</v>
      </c>
      <c r="G1661" s="11">
        <f t="shared" si="595"/>
        <v>2472.5274725274726</v>
      </c>
      <c r="H1661" s="13">
        <f t="shared" si="593"/>
        <v>2472.5274725274726</v>
      </c>
      <c r="J1661" s="20"/>
    </row>
    <row r="1662" spans="1:10" ht="15">
      <c r="A1662" s="10">
        <v>44015</v>
      </c>
      <c r="B1662" s="15" t="s">
        <v>365</v>
      </c>
      <c r="C1662" s="11">
        <f aca="true" t="shared" si="596" ref="C1662:C1669">(300000/E1662)</f>
        <v>5607.476635514019</v>
      </c>
      <c r="D1662" s="22" t="s">
        <v>61</v>
      </c>
      <c r="E1662" s="22">
        <v>53.5</v>
      </c>
      <c r="F1662" s="22">
        <v>54.3</v>
      </c>
      <c r="G1662" s="11">
        <f t="shared" si="595"/>
        <v>4485.981308411199</v>
      </c>
      <c r="H1662" s="13">
        <f t="shared" si="593"/>
        <v>4485.981308411199</v>
      </c>
      <c r="J1662" s="20"/>
    </row>
    <row r="1663" spans="1:10" ht="15">
      <c r="A1663" s="10">
        <v>44015</v>
      </c>
      <c r="B1663" s="15" t="s">
        <v>388</v>
      </c>
      <c r="C1663" s="11">
        <f t="shared" si="596"/>
        <v>3225.8064516129034</v>
      </c>
      <c r="D1663" s="22" t="s">
        <v>6</v>
      </c>
      <c r="E1663" s="22">
        <v>93</v>
      </c>
      <c r="F1663" s="22">
        <v>94</v>
      </c>
      <c r="G1663" s="11">
        <f t="shared" si="595"/>
        <v>3225.8064516129034</v>
      </c>
      <c r="H1663" s="13">
        <f t="shared" si="593"/>
        <v>3225.8064516129034</v>
      </c>
      <c r="J1663" s="20"/>
    </row>
    <row r="1664" spans="1:10" ht="15">
      <c r="A1664" s="10">
        <v>44015</v>
      </c>
      <c r="B1664" s="15" t="s">
        <v>604</v>
      </c>
      <c r="C1664" s="11">
        <f t="shared" si="596"/>
        <v>864.5533141210375</v>
      </c>
      <c r="D1664" s="22" t="s">
        <v>6</v>
      </c>
      <c r="E1664" s="22">
        <v>347</v>
      </c>
      <c r="F1664" s="22">
        <v>350</v>
      </c>
      <c r="G1664" s="11">
        <f t="shared" si="595"/>
        <v>2593.6599423631123</v>
      </c>
      <c r="H1664" s="13">
        <f aca="true" t="shared" si="597" ref="H1664:H1672">SUM(G1664:G1664)</f>
        <v>2593.6599423631123</v>
      </c>
      <c r="J1664" s="20"/>
    </row>
    <row r="1665" spans="1:10" ht="15">
      <c r="A1665" s="10">
        <v>44015</v>
      </c>
      <c r="B1665" s="15" t="s">
        <v>295</v>
      </c>
      <c r="C1665" s="11">
        <f t="shared" si="596"/>
        <v>1834.8623853211009</v>
      </c>
      <c r="D1665" s="22" t="s">
        <v>6</v>
      </c>
      <c r="E1665" s="22">
        <v>163.5</v>
      </c>
      <c r="F1665" s="22">
        <v>161.5</v>
      </c>
      <c r="G1665" s="11">
        <f t="shared" si="595"/>
        <v>-3669.7247706422017</v>
      </c>
      <c r="H1665" s="13">
        <f>SUM(G1665:G1665)</f>
        <v>-3669.7247706422017</v>
      </c>
      <c r="J1665" s="20"/>
    </row>
    <row r="1666" spans="1:10" ht="15">
      <c r="A1666" s="10">
        <v>44014</v>
      </c>
      <c r="B1666" s="15" t="s">
        <v>443</v>
      </c>
      <c r="C1666" s="11">
        <f t="shared" si="596"/>
        <v>574.7126436781609</v>
      </c>
      <c r="D1666" s="22" t="s">
        <v>6</v>
      </c>
      <c r="E1666" s="22">
        <v>522</v>
      </c>
      <c r="F1666" s="22">
        <v>527</v>
      </c>
      <c r="G1666" s="11">
        <f t="shared" si="595"/>
        <v>2873.5632183908046</v>
      </c>
      <c r="H1666" s="13">
        <f t="shared" si="597"/>
        <v>2873.5632183908046</v>
      </c>
      <c r="J1666" s="20"/>
    </row>
    <row r="1667" spans="1:10" ht="15">
      <c r="A1667" s="10">
        <v>44014</v>
      </c>
      <c r="B1667" s="15" t="s">
        <v>475</v>
      </c>
      <c r="C1667" s="11">
        <f t="shared" si="596"/>
        <v>703.152466893238</v>
      </c>
      <c r="D1667" s="22" t="s">
        <v>61</v>
      </c>
      <c r="E1667" s="22">
        <v>426.65</v>
      </c>
      <c r="F1667" s="22">
        <v>422.65</v>
      </c>
      <c r="G1667" s="11">
        <f>-(F1667-E1667)*C1667</f>
        <v>2812.609867572952</v>
      </c>
      <c r="H1667" s="13">
        <f t="shared" si="597"/>
        <v>2812.609867572952</v>
      </c>
      <c r="J1667" s="20"/>
    </row>
    <row r="1668" spans="1:10" ht="15">
      <c r="A1668" s="10">
        <v>44013</v>
      </c>
      <c r="B1668" s="15" t="s">
        <v>584</v>
      </c>
      <c r="C1668" s="11">
        <f t="shared" si="596"/>
        <v>679.5016987542468</v>
      </c>
      <c r="D1668" s="22" t="s">
        <v>6</v>
      </c>
      <c r="E1668" s="22">
        <v>441.5</v>
      </c>
      <c r="F1668" s="22">
        <v>445.5</v>
      </c>
      <c r="G1668" s="11">
        <f>(F1668-E1668)*C1668</f>
        <v>2718.0067950169873</v>
      </c>
      <c r="H1668" s="13">
        <f t="shared" si="597"/>
        <v>2718.0067950169873</v>
      </c>
      <c r="J1668" s="20"/>
    </row>
    <row r="1669" spans="1:10" ht="15">
      <c r="A1669" s="10">
        <v>44013</v>
      </c>
      <c r="B1669" s="15" t="s">
        <v>480</v>
      </c>
      <c r="C1669" s="11">
        <f t="shared" si="596"/>
        <v>1348.314606741573</v>
      </c>
      <c r="D1669" s="22" t="s">
        <v>6</v>
      </c>
      <c r="E1669" s="22">
        <v>222.5</v>
      </c>
      <c r="F1669" s="22">
        <v>224.5</v>
      </c>
      <c r="G1669" s="11">
        <f>(F1669-E1669)*C1669</f>
        <v>2696.629213483146</v>
      </c>
      <c r="H1669" s="13">
        <f t="shared" si="597"/>
        <v>2696.629213483146</v>
      </c>
      <c r="J1669" s="20"/>
    </row>
    <row r="1670" spans="1:10" ht="15">
      <c r="A1670" s="10">
        <v>44013</v>
      </c>
      <c r="B1670" s="15" t="s">
        <v>553</v>
      </c>
      <c r="C1670" s="11">
        <f aca="true" t="shared" si="598" ref="C1670:C1677">(300000/E1670)</f>
        <v>1515.1515151515152</v>
      </c>
      <c r="D1670" s="22" t="s">
        <v>6</v>
      </c>
      <c r="E1670" s="22">
        <v>198</v>
      </c>
      <c r="F1670" s="22">
        <v>199.75</v>
      </c>
      <c r="G1670" s="11">
        <f>(F1670-E1670)*C1670</f>
        <v>2651.5151515151515</v>
      </c>
      <c r="H1670" s="13">
        <f t="shared" si="597"/>
        <v>2651.5151515151515</v>
      </c>
      <c r="J1670" s="20"/>
    </row>
    <row r="1671" spans="1:10" ht="15">
      <c r="A1671" s="10">
        <v>44013</v>
      </c>
      <c r="B1671" s="15" t="s">
        <v>480</v>
      </c>
      <c r="C1671" s="11">
        <f t="shared" si="598"/>
        <v>1324.5033112582782</v>
      </c>
      <c r="D1671" s="22" t="s">
        <v>6</v>
      </c>
      <c r="E1671" s="22">
        <v>226.5</v>
      </c>
      <c r="F1671" s="22">
        <v>226.5</v>
      </c>
      <c r="G1671" s="11">
        <f>(F1671-E1671)*C1671</f>
        <v>0</v>
      </c>
      <c r="H1671" s="13">
        <f t="shared" si="597"/>
        <v>0</v>
      </c>
      <c r="J1671" s="20"/>
    </row>
    <row r="1672" spans="1:10" ht="15">
      <c r="A1672" s="10">
        <v>44013</v>
      </c>
      <c r="B1672" s="15" t="s">
        <v>346</v>
      </c>
      <c r="C1672" s="11">
        <f t="shared" si="598"/>
        <v>4411.764705882353</v>
      </c>
      <c r="D1672" s="22" t="s">
        <v>6</v>
      </c>
      <c r="E1672" s="22">
        <v>68</v>
      </c>
      <c r="F1672" s="22">
        <v>68</v>
      </c>
      <c r="G1672" s="11">
        <f>-(F1672-E1672)*C1672</f>
        <v>0</v>
      </c>
      <c r="H1672" s="13">
        <f t="shared" si="597"/>
        <v>0</v>
      </c>
      <c r="J1672" s="20"/>
    </row>
    <row r="1673" spans="1:10" ht="15">
      <c r="A1673" s="10">
        <v>44012</v>
      </c>
      <c r="B1673" s="15" t="s">
        <v>480</v>
      </c>
      <c r="C1673" s="11">
        <f t="shared" si="598"/>
        <v>1438.8489208633093</v>
      </c>
      <c r="D1673" s="22" t="s">
        <v>61</v>
      </c>
      <c r="E1673" s="22">
        <v>208.5</v>
      </c>
      <c r="F1673" s="22">
        <v>206.5</v>
      </c>
      <c r="G1673" s="11">
        <f>-(F1673-E1673)*C1673</f>
        <v>2877.6978417266187</v>
      </c>
      <c r="H1673" s="13">
        <f aca="true" t="shared" si="599" ref="H1673:H1678">SUM(G1673:G1673)</f>
        <v>2877.6978417266187</v>
      </c>
      <c r="J1673" s="20"/>
    </row>
    <row r="1674" spans="1:10" ht="15">
      <c r="A1674" s="10">
        <v>44012</v>
      </c>
      <c r="B1674" s="15" t="s">
        <v>480</v>
      </c>
      <c r="C1674" s="11">
        <f t="shared" si="598"/>
        <v>1425.1781472684086</v>
      </c>
      <c r="D1674" s="22" t="s">
        <v>61</v>
      </c>
      <c r="E1674" s="22">
        <v>210.5</v>
      </c>
      <c r="F1674" s="22">
        <v>208.5</v>
      </c>
      <c r="G1674" s="11">
        <f>-(F1674-E1674)*C1674</f>
        <v>2850.356294536817</v>
      </c>
      <c r="H1674" s="13">
        <f t="shared" si="599"/>
        <v>2850.356294536817</v>
      </c>
      <c r="J1674" s="20"/>
    </row>
    <row r="1675" spans="1:10" ht="15">
      <c r="A1675" s="10">
        <v>44012</v>
      </c>
      <c r="B1675" s="15" t="s">
        <v>586</v>
      </c>
      <c r="C1675" s="11">
        <f t="shared" si="598"/>
        <v>214.28571428571428</v>
      </c>
      <c r="D1675" s="22" t="s">
        <v>6</v>
      </c>
      <c r="E1675" s="22">
        <v>1400</v>
      </c>
      <c r="F1675" s="22">
        <v>1380</v>
      </c>
      <c r="G1675" s="11">
        <f>(F1675-E1675)*C1675</f>
        <v>-4285.714285714285</v>
      </c>
      <c r="H1675" s="13">
        <f t="shared" si="599"/>
        <v>-4285.714285714285</v>
      </c>
      <c r="J1675" s="20"/>
    </row>
    <row r="1676" spans="1:10" ht="15">
      <c r="A1676" s="10">
        <v>44011</v>
      </c>
      <c r="B1676" s="15" t="s">
        <v>365</v>
      </c>
      <c r="C1676" s="11">
        <f t="shared" si="598"/>
        <v>5692.599620493358</v>
      </c>
      <c r="D1676" s="22" t="s">
        <v>61</v>
      </c>
      <c r="E1676" s="22">
        <v>52.7</v>
      </c>
      <c r="F1676" s="22">
        <v>52.2</v>
      </c>
      <c r="G1676" s="11">
        <f>-(F1676-E1676)*C1676</f>
        <v>2846.299810246679</v>
      </c>
      <c r="H1676" s="13">
        <f t="shared" si="599"/>
        <v>2846.299810246679</v>
      </c>
      <c r="J1676" s="20"/>
    </row>
    <row r="1677" spans="1:10" ht="15">
      <c r="A1677" s="10">
        <v>44011</v>
      </c>
      <c r="B1677" s="15" t="s">
        <v>480</v>
      </c>
      <c r="C1677" s="11">
        <f t="shared" si="598"/>
        <v>1382.4884792626729</v>
      </c>
      <c r="D1677" s="22" t="s">
        <v>61</v>
      </c>
      <c r="E1677" s="22">
        <v>217</v>
      </c>
      <c r="F1677" s="22">
        <v>215</v>
      </c>
      <c r="G1677" s="11">
        <f>-(F1677-E1677)*C1677</f>
        <v>2764.9769585253457</v>
      </c>
      <c r="H1677" s="13">
        <f t="shared" si="599"/>
        <v>2764.9769585253457</v>
      </c>
      <c r="J1677" s="20"/>
    </row>
    <row r="1678" spans="1:10" ht="15">
      <c r="A1678" s="10">
        <v>44008</v>
      </c>
      <c r="B1678" s="15" t="s">
        <v>577</v>
      </c>
      <c r="C1678" s="11">
        <f aca="true" t="shared" si="600" ref="C1678:C1684">(300000/E1678)</f>
        <v>413.7931034482759</v>
      </c>
      <c r="D1678" s="22" t="s">
        <v>6</v>
      </c>
      <c r="E1678" s="22">
        <v>725</v>
      </c>
      <c r="F1678" s="22">
        <v>731</v>
      </c>
      <c r="G1678" s="11">
        <f aca="true" t="shared" si="601" ref="G1678:G1686">(F1678-E1678)*C1678</f>
        <v>2482.7586206896553</v>
      </c>
      <c r="H1678" s="13">
        <f t="shared" si="599"/>
        <v>2482.7586206896553</v>
      </c>
      <c r="J1678" s="20"/>
    </row>
    <row r="1679" spans="1:10" ht="15">
      <c r="A1679" s="10">
        <v>44008</v>
      </c>
      <c r="B1679" s="15" t="s">
        <v>252</v>
      </c>
      <c r="C1679" s="11">
        <f t="shared" si="600"/>
        <v>309.91735537190084</v>
      </c>
      <c r="D1679" s="22" t="s">
        <v>6</v>
      </c>
      <c r="E1679" s="22">
        <v>968</v>
      </c>
      <c r="F1679" s="22">
        <v>976</v>
      </c>
      <c r="G1679" s="11">
        <f t="shared" si="601"/>
        <v>2479.3388429752067</v>
      </c>
      <c r="H1679" s="13">
        <f aca="true" t="shared" si="602" ref="H1679:H1689">SUM(G1679:G1679)</f>
        <v>2479.3388429752067</v>
      </c>
      <c r="J1679" s="20"/>
    </row>
    <row r="1680" spans="1:10" ht="15">
      <c r="A1680" s="10">
        <v>44008</v>
      </c>
      <c r="B1680" s="15" t="s">
        <v>379</v>
      </c>
      <c r="C1680" s="11">
        <f t="shared" si="600"/>
        <v>769.2307692307693</v>
      </c>
      <c r="D1680" s="22" t="s">
        <v>6</v>
      </c>
      <c r="E1680" s="22">
        <v>390</v>
      </c>
      <c r="F1680" s="22">
        <v>393</v>
      </c>
      <c r="G1680" s="11">
        <f t="shared" si="601"/>
        <v>2307.6923076923076</v>
      </c>
      <c r="H1680" s="13">
        <f>SUM(G1680:G1680)</f>
        <v>2307.6923076923076</v>
      </c>
      <c r="J1680" s="20"/>
    </row>
    <row r="1681" spans="1:10" ht="15">
      <c r="A1681" s="10">
        <v>44008</v>
      </c>
      <c r="B1681" s="15" t="s">
        <v>355</v>
      </c>
      <c r="C1681" s="11">
        <f t="shared" si="600"/>
        <v>409.8360655737705</v>
      </c>
      <c r="D1681" s="22" t="s">
        <v>6</v>
      </c>
      <c r="E1681" s="22">
        <v>732</v>
      </c>
      <c r="F1681" s="22">
        <v>720</v>
      </c>
      <c r="G1681" s="11">
        <f t="shared" si="601"/>
        <v>-4918.0327868852455</v>
      </c>
      <c r="H1681" s="13">
        <f t="shared" si="602"/>
        <v>-4918.0327868852455</v>
      </c>
      <c r="J1681" s="20"/>
    </row>
    <row r="1682" spans="1:10" ht="15">
      <c r="A1682" s="10">
        <v>44007</v>
      </c>
      <c r="B1682" s="15" t="s">
        <v>499</v>
      </c>
      <c r="C1682" s="11">
        <f t="shared" si="600"/>
        <v>8875.739644970416</v>
      </c>
      <c r="D1682" s="22" t="s">
        <v>6</v>
      </c>
      <c r="E1682" s="22">
        <v>33.8</v>
      </c>
      <c r="F1682" s="22">
        <v>34.2</v>
      </c>
      <c r="G1682" s="11">
        <f t="shared" si="601"/>
        <v>3550.2958579882165</v>
      </c>
      <c r="H1682" s="13">
        <f t="shared" si="602"/>
        <v>3550.2958579882165</v>
      </c>
      <c r="J1682" s="20"/>
    </row>
    <row r="1683" spans="1:10" ht="15">
      <c r="A1683" s="10">
        <v>44007</v>
      </c>
      <c r="B1683" s="15" t="s">
        <v>586</v>
      </c>
      <c r="C1683" s="11">
        <f t="shared" si="600"/>
        <v>226.41509433962264</v>
      </c>
      <c r="D1683" s="22" t="s">
        <v>6</v>
      </c>
      <c r="E1683" s="22">
        <v>1325</v>
      </c>
      <c r="F1683" s="22">
        <v>1335</v>
      </c>
      <c r="G1683" s="11">
        <f t="shared" si="601"/>
        <v>2264.1509433962265</v>
      </c>
      <c r="H1683" s="13">
        <f t="shared" si="602"/>
        <v>2264.1509433962265</v>
      </c>
      <c r="J1683" s="20"/>
    </row>
    <row r="1684" spans="1:10" ht="15">
      <c r="A1684" s="10">
        <v>44007</v>
      </c>
      <c r="B1684" s="15" t="s">
        <v>149</v>
      </c>
      <c r="C1684" s="11">
        <f t="shared" si="600"/>
        <v>1376.1467889908256</v>
      </c>
      <c r="D1684" s="22" t="s">
        <v>6</v>
      </c>
      <c r="E1684" s="22">
        <v>218</v>
      </c>
      <c r="F1684" s="22">
        <v>220</v>
      </c>
      <c r="G1684" s="11">
        <f t="shared" si="601"/>
        <v>2752.293577981651</v>
      </c>
      <c r="H1684" s="13">
        <f t="shared" si="602"/>
        <v>2752.293577981651</v>
      </c>
      <c r="J1684" s="20"/>
    </row>
    <row r="1685" spans="1:10" ht="15">
      <c r="A1685" s="10">
        <v>44007</v>
      </c>
      <c r="B1685" s="15" t="s">
        <v>310</v>
      </c>
      <c r="C1685" s="11">
        <v>10400</v>
      </c>
      <c r="D1685" s="22" t="s">
        <v>6</v>
      </c>
      <c r="E1685" s="22">
        <v>38.3</v>
      </c>
      <c r="F1685" s="22">
        <v>37.6</v>
      </c>
      <c r="G1685" s="11">
        <f t="shared" si="601"/>
        <v>-7279.999999999955</v>
      </c>
      <c r="H1685" s="13">
        <f t="shared" si="602"/>
        <v>-7279.999999999955</v>
      </c>
      <c r="J1685" s="20"/>
    </row>
    <row r="1686" spans="1:10" ht="15">
      <c r="A1686" s="10">
        <v>44006</v>
      </c>
      <c r="B1686" s="15" t="s">
        <v>481</v>
      </c>
      <c r="C1686" s="11">
        <f aca="true" t="shared" si="603" ref="C1686:C1693">(300000/E1686)</f>
        <v>289.01734104046244</v>
      </c>
      <c r="D1686" s="22" t="s">
        <v>6</v>
      </c>
      <c r="E1686" s="22">
        <v>1038</v>
      </c>
      <c r="F1686" s="22">
        <v>1048</v>
      </c>
      <c r="G1686" s="11">
        <f t="shared" si="601"/>
        <v>2890.1734104046245</v>
      </c>
      <c r="H1686" s="13">
        <f t="shared" si="602"/>
        <v>2890.1734104046245</v>
      </c>
      <c r="J1686" s="20"/>
    </row>
    <row r="1687" spans="1:10" ht="15">
      <c r="A1687" s="10">
        <v>44006</v>
      </c>
      <c r="B1687" s="15" t="s">
        <v>480</v>
      </c>
      <c r="C1687" s="11">
        <f t="shared" si="603"/>
        <v>1310.0436681222707</v>
      </c>
      <c r="D1687" s="22" t="s">
        <v>61</v>
      </c>
      <c r="E1687" s="22">
        <v>229</v>
      </c>
      <c r="F1687" s="22">
        <v>227</v>
      </c>
      <c r="G1687" s="11">
        <f>-(F1687-E1687)*C1687</f>
        <v>2620.0873362445413</v>
      </c>
      <c r="H1687" s="13">
        <f t="shared" si="602"/>
        <v>2620.0873362445413</v>
      </c>
      <c r="J1687" s="20"/>
    </row>
    <row r="1688" spans="1:10" ht="15">
      <c r="A1688" s="10">
        <v>44006</v>
      </c>
      <c r="B1688" s="15" t="s">
        <v>125</v>
      </c>
      <c r="C1688" s="11">
        <f t="shared" si="603"/>
        <v>1904.7619047619048</v>
      </c>
      <c r="D1688" s="22" t="s">
        <v>6</v>
      </c>
      <c r="E1688" s="22">
        <v>157.5</v>
      </c>
      <c r="F1688" s="22">
        <v>155.5</v>
      </c>
      <c r="G1688" s="11">
        <f>(F1688-E1688)*C1688</f>
        <v>-3809.5238095238096</v>
      </c>
      <c r="H1688" s="13">
        <f t="shared" si="602"/>
        <v>-3809.5238095238096</v>
      </c>
      <c r="J1688" s="20"/>
    </row>
    <row r="1689" spans="1:10" ht="15">
      <c r="A1689" s="10">
        <v>44005</v>
      </c>
      <c r="B1689" s="15" t="s">
        <v>559</v>
      </c>
      <c r="C1689" s="11">
        <f t="shared" si="603"/>
        <v>917.4311926605504</v>
      </c>
      <c r="D1689" s="22" t="s">
        <v>6</v>
      </c>
      <c r="E1689" s="22">
        <v>327</v>
      </c>
      <c r="F1689" s="22">
        <v>330</v>
      </c>
      <c r="G1689" s="11">
        <f>(F1689-E1689)*C1689</f>
        <v>2752.293577981651</v>
      </c>
      <c r="H1689" s="13">
        <f t="shared" si="602"/>
        <v>2752.293577981651</v>
      </c>
      <c r="J1689" s="20"/>
    </row>
    <row r="1690" spans="1:10" ht="15">
      <c r="A1690" s="10">
        <v>44005</v>
      </c>
      <c r="B1690" s="15" t="s">
        <v>559</v>
      </c>
      <c r="C1690" s="11">
        <f t="shared" si="603"/>
        <v>890.2077151335311</v>
      </c>
      <c r="D1690" s="22" t="s">
        <v>6</v>
      </c>
      <c r="E1690" s="22">
        <v>337</v>
      </c>
      <c r="F1690" s="22">
        <v>340</v>
      </c>
      <c r="G1690" s="11">
        <f>(F1690-E1690)*C1690</f>
        <v>2670.6231454005933</v>
      </c>
      <c r="H1690" s="13">
        <f aca="true" t="shared" si="604" ref="H1690:H1700">SUM(G1690:G1690)</f>
        <v>2670.6231454005933</v>
      </c>
      <c r="J1690" s="20"/>
    </row>
    <row r="1691" spans="1:10" ht="15">
      <c r="A1691" s="10">
        <v>44005</v>
      </c>
      <c r="B1691" s="15" t="s">
        <v>467</v>
      </c>
      <c r="C1691" s="11">
        <f t="shared" si="603"/>
        <v>773.1958762886597</v>
      </c>
      <c r="D1691" s="22" t="s">
        <v>6</v>
      </c>
      <c r="E1691" s="22">
        <v>388</v>
      </c>
      <c r="F1691" s="22">
        <v>391</v>
      </c>
      <c r="G1691" s="11">
        <f>(F1691-E1691)*C1691</f>
        <v>2319.5876288659792</v>
      </c>
      <c r="H1691" s="13">
        <f t="shared" si="604"/>
        <v>2319.5876288659792</v>
      </c>
      <c r="J1691" s="20"/>
    </row>
    <row r="1692" spans="1:10" ht="15">
      <c r="A1692" s="10">
        <v>44005</v>
      </c>
      <c r="B1692" s="15" t="s">
        <v>584</v>
      </c>
      <c r="C1692" s="11">
        <f t="shared" si="603"/>
        <v>642.3982869379015</v>
      </c>
      <c r="D1692" s="22" t="s">
        <v>6</v>
      </c>
      <c r="E1692" s="22">
        <v>467</v>
      </c>
      <c r="F1692" s="22">
        <v>461</v>
      </c>
      <c r="G1692" s="11">
        <f>(F1692-E1692)*C1692</f>
        <v>-3854.389721627409</v>
      </c>
      <c r="H1692" s="13">
        <f t="shared" si="604"/>
        <v>-3854.389721627409</v>
      </c>
      <c r="J1692" s="20"/>
    </row>
    <row r="1693" spans="1:10" ht="15">
      <c r="A1693" s="10">
        <v>44005</v>
      </c>
      <c r="B1693" s="15" t="s">
        <v>397</v>
      </c>
      <c r="C1693" s="11">
        <f t="shared" si="603"/>
        <v>617.283950617284</v>
      </c>
      <c r="D1693" s="22" t="s">
        <v>61</v>
      </c>
      <c r="E1693" s="22">
        <v>486</v>
      </c>
      <c r="F1693" s="22">
        <v>492</v>
      </c>
      <c r="G1693" s="11">
        <f>-(F1693-E1693)*C1693</f>
        <v>-3703.7037037037035</v>
      </c>
      <c r="H1693" s="13">
        <f t="shared" si="604"/>
        <v>-3703.7037037037035</v>
      </c>
      <c r="J1693" s="20"/>
    </row>
    <row r="1694" spans="1:10" ht="15">
      <c r="A1694" s="10">
        <v>44004</v>
      </c>
      <c r="B1694" s="15" t="s">
        <v>440</v>
      </c>
      <c r="C1694" s="11">
        <f aca="true" t="shared" si="605" ref="C1694:C1701">(300000/E1694)</f>
        <v>2127.659574468085</v>
      </c>
      <c r="D1694" s="22" t="s">
        <v>6</v>
      </c>
      <c r="E1694" s="22">
        <v>141</v>
      </c>
      <c r="F1694" s="22">
        <v>142.5</v>
      </c>
      <c r="G1694" s="11">
        <f aca="true" t="shared" si="606" ref="G1694:G1701">(F1694-E1694)*C1694</f>
        <v>3191.489361702127</v>
      </c>
      <c r="H1694" s="13">
        <f t="shared" si="604"/>
        <v>3191.489361702127</v>
      </c>
      <c r="J1694" s="20"/>
    </row>
    <row r="1695" spans="1:10" ht="15">
      <c r="A1695" s="10">
        <v>44004</v>
      </c>
      <c r="B1695" s="15" t="s">
        <v>553</v>
      </c>
      <c r="C1695" s="11">
        <f t="shared" si="605"/>
        <v>1463.4146341463415</v>
      </c>
      <c r="D1695" s="22" t="s">
        <v>6</v>
      </c>
      <c r="E1695" s="22">
        <v>205</v>
      </c>
      <c r="F1695" s="22">
        <v>207</v>
      </c>
      <c r="G1695" s="11">
        <f t="shared" si="606"/>
        <v>2926.829268292683</v>
      </c>
      <c r="H1695" s="13">
        <f t="shared" si="604"/>
        <v>2926.829268292683</v>
      </c>
      <c r="J1695" s="20"/>
    </row>
    <row r="1696" spans="1:10" ht="15">
      <c r="A1696" s="10">
        <v>44004</v>
      </c>
      <c r="B1696" s="15" t="s">
        <v>559</v>
      </c>
      <c r="C1696" s="11">
        <f t="shared" si="605"/>
        <v>963.0818619582665</v>
      </c>
      <c r="D1696" s="22" t="s">
        <v>6</v>
      </c>
      <c r="E1696" s="22">
        <v>311.5</v>
      </c>
      <c r="F1696" s="22">
        <v>314.5</v>
      </c>
      <c r="G1696" s="11">
        <f t="shared" si="606"/>
        <v>2889.2455858747994</v>
      </c>
      <c r="H1696" s="13">
        <f t="shared" si="604"/>
        <v>2889.2455858747994</v>
      </c>
      <c r="J1696" s="20"/>
    </row>
    <row r="1697" spans="1:10" ht="15">
      <c r="A1697" s="10">
        <v>44001</v>
      </c>
      <c r="B1697" s="15" t="s">
        <v>480</v>
      </c>
      <c r="C1697" s="11">
        <f t="shared" si="605"/>
        <v>1846.1538461538462</v>
      </c>
      <c r="D1697" s="22" t="s">
        <v>6</v>
      </c>
      <c r="E1697" s="22">
        <v>162.5</v>
      </c>
      <c r="F1697" s="22">
        <v>164</v>
      </c>
      <c r="G1697" s="11">
        <f t="shared" si="606"/>
        <v>2769.2307692307695</v>
      </c>
      <c r="H1697" s="13">
        <f t="shared" si="604"/>
        <v>2769.2307692307695</v>
      </c>
      <c r="J1697" s="20"/>
    </row>
    <row r="1698" spans="1:10" ht="15">
      <c r="A1698" s="10">
        <v>44001</v>
      </c>
      <c r="B1698" s="15" t="s">
        <v>559</v>
      </c>
      <c r="C1698" s="11">
        <f t="shared" si="605"/>
        <v>1048.951048951049</v>
      </c>
      <c r="D1698" s="22" t="s">
        <v>6</v>
      </c>
      <c r="E1698" s="22">
        <v>286</v>
      </c>
      <c r="F1698" s="22">
        <v>282</v>
      </c>
      <c r="G1698" s="11">
        <f t="shared" si="606"/>
        <v>-4195.804195804196</v>
      </c>
      <c r="H1698" s="13">
        <f t="shared" si="604"/>
        <v>-4195.804195804196</v>
      </c>
      <c r="J1698" s="20"/>
    </row>
    <row r="1699" spans="1:10" ht="15">
      <c r="A1699" s="10">
        <v>44000</v>
      </c>
      <c r="B1699" s="15" t="s">
        <v>388</v>
      </c>
      <c r="C1699" s="11">
        <f t="shared" si="605"/>
        <v>4016.0642570281125</v>
      </c>
      <c r="D1699" s="22" t="s">
        <v>6</v>
      </c>
      <c r="E1699" s="22">
        <v>74.7</v>
      </c>
      <c r="F1699" s="22">
        <v>75.5</v>
      </c>
      <c r="G1699" s="11">
        <f t="shared" si="606"/>
        <v>3212.8514056224785</v>
      </c>
      <c r="H1699" s="13">
        <f t="shared" si="604"/>
        <v>3212.8514056224785</v>
      </c>
      <c r="J1699" s="20"/>
    </row>
    <row r="1700" spans="1:10" ht="15">
      <c r="A1700" s="10">
        <v>44000</v>
      </c>
      <c r="B1700" s="15" t="s">
        <v>9</v>
      </c>
      <c r="C1700" s="11">
        <f t="shared" si="605"/>
        <v>2000</v>
      </c>
      <c r="D1700" s="22" t="s">
        <v>6</v>
      </c>
      <c r="E1700" s="22">
        <v>150</v>
      </c>
      <c r="F1700" s="22">
        <v>151.5</v>
      </c>
      <c r="G1700" s="11">
        <f t="shared" si="606"/>
        <v>3000</v>
      </c>
      <c r="H1700" s="13">
        <f t="shared" si="604"/>
        <v>3000</v>
      </c>
      <c r="J1700" s="20"/>
    </row>
    <row r="1701" spans="1:10" ht="15">
      <c r="A1701" s="10">
        <v>44000</v>
      </c>
      <c r="B1701" s="15" t="s">
        <v>368</v>
      </c>
      <c r="C1701" s="11">
        <f t="shared" si="605"/>
        <v>1752.336448598131</v>
      </c>
      <c r="D1701" s="22" t="s">
        <v>6</v>
      </c>
      <c r="E1701" s="22">
        <v>171.2</v>
      </c>
      <c r="F1701" s="22">
        <v>172.7</v>
      </c>
      <c r="G1701" s="11">
        <f t="shared" si="606"/>
        <v>2628.5046728971965</v>
      </c>
      <c r="H1701" s="13">
        <f aca="true" t="shared" si="607" ref="H1701:H1708">SUM(G1701:G1701)</f>
        <v>2628.5046728971965</v>
      </c>
      <c r="J1701" s="20"/>
    </row>
    <row r="1702" spans="1:10" ht="15">
      <c r="A1702" s="10">
        <v>43999</v>
      </c>
      <c r="B1702" s="15" t="s">
        <v>557</v>
      </c>
      <c r="C1702" s="11">
        <f aca="true" t="shared" si="608" ref="C1702:C1708">(300000/E1702)</f>
        <v>380.22813688212926</v>
      </c>
      <c r="D1702" s="22" t="s">
        <v>6</v>
      </c>
      <c r="E1702" s="22">
        <v>789</v>
      </c>
      <c r="F1702" s="22">
        <v>789</v>
      </c>
      <c r="G1702" s="11">
        <f>-(F1702-E1702)*C1702</f>
        <v>0</v>
      </c>
      <c r="H1702" s="13">
        <f t="shared" si="607"/>
        <v>0</v>
      </c>
      <c r="J1702" s="20"/>
    </row>
    <row r="1703" spans="1:10" ht="15">
      <c r="A1703" s="10">
        <v>43999</v>
      </c>
      <c r="B1703" s="15" t="s">
        <v>567</v>
      </c>
      <c r="C1703" s="11">
        <f t="shared" si="608"/>
        <v>820.7934336525308</v>
      </c>
      <c r="D1703" s="22" t="s">
        <v>61</v>
      </c>
      <c r="E1703" s="22">
        <v>365.5</v>
      </c>
      <c r="F1703" s="22">
        <v>367.5</v>
      </c>
      <c r="G1703" s="11">
        <f>-(F1703-E1703)*C1703</f>
        <v>-1641.5868673050616</v>
      </c>
      <c r="H1703" s="13">
        <f t="shared" si="607"/>
        <v>-1641.5868673050616</v>
      </c>
      <c r="J1703" s="20"/>
    </row>
    <row r="1704" spans="1:10" ht="15">
      <c r="A1704" s="10">
        <v>43999</v>
      </c>
      <c r="B1704" s="15" t="s">
        <v>604</v>
      </c>
      <c r="C1704" s="11">
        <f t="shared" si="608"/>
        <v>827.5862068965517</v>
      </c>
      <c r="D1704" s="22" t="s">
        <v>6</v>
      </c>
      <c r="E1704" s="22">
        <v>362.5</v>
      </c>
      <c r="F1704" s="22">
        <v>358</v>
      </c>
      <c r="G1704" s="11">
        <f>(F1704-E1704)*C1704</f>
        <v>-3724.137931034483</v>
      </c>
      <c r="H1704" s="13">
        <f t="shared" si="607"/>
        <v>-3724.137931034483</v>
      </c>
      <c r="J1704" s="20"/>
    </row>
    <row r="1705" spans="1:10" ht="15">
      <c r="A1705" s="10">
        <v>43999</v>
      </c>
      <c r="B1705" s="15" t="s">
        <v>334</v>
      </c>
      <c r="C1705" s="11">
        <f t="shared" si="608"/>
        <v>3030.3030303030305</v>
      </c>
      <c r="D1705" s="22" t="s">
        <v>6</v>
      </c>
      <c r="E1705" s="22">
        <v>99</v>
      </c>
      <c r="F1705" s="22">
        <v>97.5</v>
      </c>
      <c r="G1705" s="11">
        <f>(F1705-E1705)*C1705</f>
        <v>-4545.454545454546</v>
      </c>
      <c r="H1705" s="13">
        <f t="shared" si="607"/>
        <v>-4545.454545454546</v>
      </c>
      <c r="J1705" s="20"/>
    </row>
    <row r="1706" spans="1:10" ht="15">
      <c r="A1706" s="10">
        <v>43998</v>
      </c>
      <c r="B1706" s="15" t="s">
        <v>363</v>
      </c>
      <c r="C1706" s="11">
        <f t="shared" si="608"/>
        <v>3115.2647975077884</v>
      </c>
      <c r="D1706" s="22" t="s">
        <v>61</v>
      </c>
      <c r="E1706" s="22">
        <v>96.3</v>
      </c>
      <c r="F1706" s="22">
        <v>95.3</v>
      </c>
      <c r="G1706" s="11">
        <f>-(F1706-E1706)*C1706</f>
        <v>3115.2647975077884</v>
      </c>
      <c r="H1706" s="13">
        <f t="shared" si="607"/>
        <v>3115.2647975077884</v>
      </c>
      <c r="J1706" s="20"/>
    </row>
    <row r="1707" spans="1:10" ht="15">
      <c r="A1707" s="10">
        <v>43998</v>
      </c>
      <c r="B1707" s="15" t="s">
        <v>363</v>
      </c>
      <c r="C1707" s="11">
        <f t="shared" si="608"/>
        <v>3061.2244897959185</v>
      </c>
      <c r="D1707" s="22" t="s">
        <v>61</v>
      </c>
      <c r="E1707" s="22">
        <v>98</v>
      </c>
      <c r="F1707" s="22">
        <v>97</v>
      </c>
      <c r="G1707" s="11">
        <f>-(F1707-E1707)*C1707</f>
        <v>3061.2244897959185</v>
      </c>
      <c r="H1707" s="13">
        <f t="shared" si="607"/>
        <v>3061.2244897959185</v>
      </c>
      <c r="J1707" s="20"/>
    </row>
    <row r="1708" spans="1:10" ht="15">
      <c r="A1708" s="10">
        <v>43998</v>
      </c>
      <c r="B1708" s="15" t="s">
        <v>543</v>
      </c>
      <c r="C1708" s="11">
        <f t="shared" si="608"/>
        <v>3045.6852791878173</v>
      </c>
      <c r="D1708" s="22" t="s">
        <v>61</v>
      </c>
      <c r="E1708" s="22">
        <v>98.5</v>
      </c>
      <c r="F1708" s="22">
        <v>97.5</v>
      </c>
      <c r="G1708" s="11">
        <f>-(F1708-E1708)*C1708</f>
        <v>3045.6852791878173</v>
      </c>
      <c r="H1708" s="13">
        <f t="shared" si="607"/>
        <v>3045.6852791878173</v>
      </c>
      <c r="J1708" s="20"/>
    </row>
    <row r="1709" spans="1:10" ht="15">
      <c r="A1709" s="10">
        <v>43997</v>
      </c>
      <c r="B1709" s="15" t="s">
        <v>599</v>
      </c>
      <c r="C1709" s="11">
        <f aca="true" t="shared" si="609" ref="C1709:C1715">(300000/E1709)</f>
        <v>127.38853503184713</v>
      </c>
      <c r="D1709" s="22" t="s">
        <v>61</v>
      </c>
      <c r="E1709" s="22">
        <v>2355</v>
      </c>
      <c r="F1709" s="22">
        <v>2335</v>
      </c>
      <c r="G1709" s="11">
        <f>-(F1709-E1709)*C1709</f>
        <v>2547.7707006369424</v>
      </c>
      <c r="H1709" s="13">
        <f aca="true" t="shared" si="610" ref="H1709:H1714">SUM(G1709:G1709)</f>
        <v>2547.7707006369424</v>
      </c>
      <c r="J1709" s="20"/>
    </row>
    <row r="1710" spans="1:10" ht="15">
      <c r="A1710" s="10">
        <v>43997</v>
      </c>
      <c r="B1710" s="15" t="s">
        <v>502</v>
      </c>
      <c r="C1710" s="11">
        <f t="shared" si="609"/>
        <v>604.8387096774194</v>
      </c>
      <c r="D1710" s="22" t="s">
        <v>61</v>
      </c>
      <c r="E1710" s="22">
        <v>496</v>
      </c>
      <c r="F1710" s="22">
        <v>492</v>
      </c>
      <c r="G1710" s="11">
        <f>-(F1710-E1710)*C1710</f>
        <v>2419.3548387096776</v>
      </c>
      <c r="H1710" s="13">
        <f t="shared" si="610"/>
        <v>2419.3548387096776</v>
      </c>
      <c r="J1710" s="20"/>
    </row>
    <row r="1711" spans="1:10" ht="15">
      <c r="A1711" s="10">
        <v>43994</v>
      </c>
      <c r="B1711" s="15" t="s">
        <v>480</v>
      </c>
      <c r="C1711" s="11">
        <f t="shared" si="609"/>
        <v>2040.8163265306123</v>
      </c>
      <c r="D1711" s="22" t="s">
        <v>6</v>
      </c>
      <c r="E1711" s="22">
        <v>147</v>
      </c>
      <c r="F1711" s="22">
        <v>148.5</v>
      </c>
      <c r="G1711" s="11">
        <f>(F1711-E1711)*C1711</f>
        <v>3061.2244897959185</v>
      </c>
      <c r="H1711" s="13">
        <f t="shared" si="610"/>
        <v>3061.2244897959185</v>
      </c>
      <c r="J1711" s="20"/>
    </row>
    <row r="1712" spans="1:10" ht="15">
      <c r="A1712" s="10">
        <v>43994</v>
      </c>
      <c r="B1712" s="15" t="s">
        <v>368</v>
      </c>
      <c r="C1712" s="11">
        <f t="shared" si="609"/>
        <v>1807.2289156626507</v>
      </c>
      <c r="D1712" s="22" t="s">
        <v>61</v>
      </c>
      <c r="E1712" s="22">
        <v>166</v>
      </c>
      <c r="F1712" s="22">
        <v>164.5</v>
      </c>
      <c r="G1712" s="11">
        <f>-(F1712-E1712)*C1712</f>
        <v>2710.8433734939763</v>
      </c>
      <c r="H1712" s="13">
        <f t="shared" si="610"/>
        <v>2710.8433734939763</v>
      </c>
      <c r="J1712" s="20"/>
    </row>
    <row r="1713" spans="1:10" ht="15">
      <c r="A1713" s="10">
        <v>43994</v>
      </c>
      <c r="B1713" s="15" t="s">
        <v>588</v>
      </c>
      <c r="C1713" s="11">
        <f t="shared" si="609"/>
        <v>595.2380952380952</v>
      </c>
      <c r="D1713" s="22" t="s">
        <v>6</v>
      </c>
      <c r="E1713" s="22">
        <v>504</v>
      </c>
      <c r="F1713" s="22">
        <v>508</v>
      </c>
      <c r="G1713" s="11">
        <f>(F1713-E1713)*C1713</f>
        <v>2380.9523809523807</v>
      </c>
      <c r="H1713" s="13">
        <f t="shared" si="610"/>
        <v>2380.9523809523807</v>
      </c>
      <c r="J1713" s="20"/>
    </row>
    <row r="1714" spans="1:10" ht="15">
      <c r="A1714" s="10">
        <v>43993</v>
      </c>
      <c r="B1714" s="15" t="s">
        <v>368</v>
      </c>
      <c r="C1714" s="11">
        <f t="shared" si="609"/>
        <v>1630.4347826086957</v>
      </c>
      <c r="D1714" s="22" t="s">
        <v>61</v>
      </c>
      <c r="E1714" s="22">
        <v>184</v>
      </c>
      <c r="F1714" s="22">
        <v>182</v>
      </c>
      <c r="G1714" s="11">
        <f>-(F1714-E1714)*C1714</f>
        <v>3260.8695652173915</v>
      </c>
      <c r="H1714" s="13">
        <f t="shared" si="610"/>
        <v>3260.8695652173915</v>
      </c>
      <c r="J1714" s="20"/>
    </row>
    <row r="1715" spans="1:10" ht="15">
      <c r="A1715" s="10">
        <v>43993</v>
      </c>
      <c r="B1715" s="15" t="s">
        <v>480</v>
      </c>
      <c r="C1715" s="11">
        <f t="shared" si="609"/>
        <v>1935.483870967742</v>
      </c>
      <c r="D1715" s="22" t="s">
        <v>61</v>
      </c>
      <c r="E1715" s="22">
        <v>155</v>
      </c>
      <c r="F1715" s="22">
        <v>153.5</v>
      </c>
      <c r="G1715" s="11">
        <f>-(F1715-E1715)*C1715</f>
        <v>2903.2258064516127</v>
      </c>
      <c r="H1715" s="13">
        <f aca="true" t="shared" si="611" ref="H1715:H1721">SUM(G1715:G1715)</f>
        <v>2903.2258064516127</v>
      </c>
      <c r="J1715" s="20"/>
    </row>
    <row r="1716" spans="1:10" ht="15">
      <c r="A1716" s="10">
        <v>43992</v>
      </c>
      <c r="B1716" s="15" t="s">
        <v>334</v>
      </c>
      <c r="C1716" s="11">
        <f aca="true" t="shared" si="612" ref="C1716:C1721">(300000/E1716)</f>
        <v>3141.361256544503</v>
      </c>
      <c r="D1716" s="22" t="s">
        <v>61</v>
      </c>
      <c r="E1716" s="22">
        <v>95.5</v>
      </c>
      <c r="F1716" s="22">
        <v>94.5</v>
      </c>
      <c r="G1716" s="11">
        <f>-(F1716-E1716)*C1716</f>
        <v>3141.361256544503</v>
      </c>
      <c r="H1716" s="13">
        <f t="shared" si="611"/>
        <v>3141.361256544503</v>
      </c>
      <c r="J1716" s="20"/>
    </row>
    <row r="1717" spans="1:10" ht="15">
      <c r="A1717" s="10">
        <v>43992</v>
      </c>
      <c r="B1717" s="15" t="s">
        <v>358</v>
      </c>
      <c r="C1717" s="11">
        <f t="shared" si="612"/>
        <v>292.6829268292683</v>
      </c>
      <c r="D1717" s="22" t="s">
        <v>61</v>
      </c>
      <c r="E1717" s="22">
        <v>1025</v>
      </c>
      <c r="F1717" s="22">
        <v>1015</v>
      </c>
      <c r="G1717" s="11">
        <f>-(F1717-E1717)*C1717</f>
        <v>2926.829268292683</v>
      </c>
      <c r="H1717" s="13">
        <f t="shared" si="611"/>
        <v>2926.829268292683</v>
      </c>
      <c r="J1717" s="20"/>
    </row>
    <row r="1718" spans="1:10" ht="15">
      <c r="A1718" s="10">
        <v>43992</v>
      </c>
      <c r="B1718" s="15" t="s">
        <v>586</v>
      </c>
      <c r="C1718" s="11">
        <f t="shared" si="612"/>
        <v>291.8287937743191</v>
      </c>
      <c r="D1718" s="22" t="s">
        <v>61</v>
      </c>
      <c r="E1718" s="22">
        <v>1028</v>
      </c>
      <c r="F1718" s="22">
        <v>1020</v>
      </c>
      <c r="G1718" s="11">
        <f>-(F1718-E1718)*C1718</f>
        <v>2334.6303501945526</v>
      </c>
      <c r="H1718" s="13">
        <f t="shared" si="611"/>
        <v>2334.6303501945526</v>
      </c>
      <c r="J1718" s="20"/>
    </row>
    <row r="1719" spans="1:10" ht="15">
      <c r="A1719" s="10">
        <v>43991</v>
      </c>
      <c r="B1719" s="15" t="s">
        <v>494</v>
      </c>
      <c r="C1719" s="11">
        <f t="shared" si="612"/>
        <v>2105.2631578947367</v>
      </c>
      <c r="D1719" s="22" t="s">
        <v>6</v>
      </c>
      <c r="E1719" s="22">
        <v>142.5</v>
      </c>
      <c r="F1719" s="22">
        <v>144</v>
      </c>
      <c r="G1719" s="11">
        <f>(F1719-E1719)*C1719</f>
        <v>3157.894736842105</v>
      </c>
      <c r="H1719" s="13">
        <f t="shared" si="611"/>
        <v>3157.894736842105</v>
      </c>
      <c r="J1719" s="20"/>
    </row>
    <row r="1720" spans="1:10" ht="15">
      <c r="A1720" s="10">
        <v>43991</v>
      </c>
      <c r="B1720" s="15" t="s">
        <v>467</v>
      </c>
      <c r="C1720" s="11">
        <f t="shared" si="612"/>
        <v>720.2881152460984</v>
      </c>
      <c r="D1720" s="22" t="s">
        <v>61</v>
      </c>
      <c r="E1720" s="22">
        <v>416.5</v>
      </c>
      <c r="F1720" s="22">
        <v>412.5</v>
      </c>
      <c r="G1720" s="11">
        <f>-(F1720-E1720)*C1720</f>
        <v>2881.1524609843937</v>
      </c>
      <c r="H1720" s="13">
        <f t="shared" si="611"/>
        <v>2881.1524609843937</v>
      </c>
      <c r="J1720" s="20"/>
    </row>
    <row r="1721" spans="1:10" ht="15">
      <c r="A1721" s="10">
        <v>43990</v>
      </c>
      <c r="B1721" s="15" t="s">
        <v>271</v>
      </c>
      <c r="C1721" s="11">
        <f t="shared" si="612"/>
        <v>5586.592178770949</v>
      </c>
      <c r="D1721" s="22" t="s">
        <v>6</v>
      </c>
      <c r="E1721" s="22">
        <v>53.7</v>
      </c>
      <c r="F1721" s="22">
        <v>54.2</v>
      </c>
      <c r="G1721" s="11">
        <f aca="true" t="shared" si="613" ref="G1721:G1726">(F1721-E1721)*C1721</f>
        <v>2793.2960893854747</v>
      </c>
      <c r="H1721" s="13">
        <f t="shared" si="611"/>
        <v>2793.2960893854747</v>
      </c>
      <c r="J1721" s="20"/>
    </row>
    <row r="1722" spans="1:10" ht="15">
      <c r="A1722" s="10">
        <v>43990</v>
      </c>
      <c r="B1722" s="15" t="s">
        <v>502</v>
      </c>
      <c r="C1722" s="11">
        <f aca="true" t="shared" si="614" ref="C1722:C1727">(300000/E1722)</f>
        <v>657.8947368421053</v>
      </c>
      <c r="D1722" s="22" t="s">
        <v>6</v>
      </c>
      <c r="E1722" s="22">
        <v>456</v>
      </c>
      <c r="F1722" s="22">
        <v>460</v>
      </c>
      <c r="G1722" s="11">
        <f t="shared" si="613"/>
        <v>2631.5789473684213</v>
      </c>
      <c r="H1722" s="13">
        <f aca="true" t="shared" si="615" ref="H1722:H1727">SUM(G1722:G1722)</f>
        <v>2631.5789473684213</v>
      </c>
      <c r="J1722" s="20"/>
    </row>
    <row r="1723" spans="1:10" ht="15">
      <c r="A1723" s="10">
        <v>43990</v>
      </c>
      <c r="B1723" s="15" t="s">
        <v>271</v>
      </c>
      <c r="C1723" s="11">
        <f>(300000/E1723)</f>
        <v>5714.285714285715</v>
      </c>
      <c r="D1723" s="22" t="s">
        <v>6</v>
      </c>
      <c r="E1723" s="22">
        <v>52.5</v>
      </c>
      <c r="F1723" s="22">
        <v>51.8</v>
      </c>
      <c r="G1723" s="11">
        <f t="shared" si="613"/>
        <v>-4000.0000000000164</v>
      </c>
      <c r="H1723" s="13">
        <f>SUM(G1723:G1723)</f>
        <v>-4000.0000000000164</v>
      </c>
      <c r="J1723" s="20"/>
    </row>
    <row r="1724" spans="1:10" ht="15">
      <c r="A1724" s="10">
        <v>43987</v>
      </c>
      <c r="B1724" s="15" t="s">
        <v>576</v>
      </c>
      <c r="C1724" s="11">
        <f t="shared" si="614"/>
        <v>898.2035928143713</v>
      </c>
      <c r="D1724" s="22" t="s">
        <v>6</v>
      </c>
      <c r="E1724" s="22">
        <v>334</v>
      </c>
      <c r="F1724" s="22">
        <v>337</v>
      </c>
      <c r="G1724" s="11">
        <f t="shared" si="613"/>
        <v>2694.6107784431138</v>
      </c>
      <c r="H1724" s="13">
        <f t="shared" si="615"/>
        <v>2694.6107784431138</v>
      </c>
      <c r="J1724" s="20"/>
    </row>
    <row r="1725" spans="1:10" ht="15">
      <c r="A1725" s="10">
        <v>43987</v>
      </c>
      <c r="B1725" s="15" t="s">
        <v>582</v>
      </c>
      <c r="C1725" s="11">
        <f t="shared" si="614"/>
        <v>198.01980198019803</v>
      </c>
      <c r="D1725" s="22" t="s">
        <v>6</v>
      </c>
      <c r="E1725" s="22">
        <v>1515</v>
      </c>
      <c r="F1725" s="22">
        <v>1495</v>
      </c>
      <c r="G1725" s="11">
        <f t="shared" si="613"/>
        <v>-3960.3960396039606</v>
      </c>
      <c r="H1725" s="13">
        <f t="shared" si="615"/>
        <v>-3960.3960396039606</v>
      </c>
      <c r="J1725" s="20"/>
    </row>
    <row r="1726" spans="1:10" ht="15">
      <c r="A1726" s="10">
        <v>43986</v>
      </c>
      <c r="B1726" s="15" t="s">
        <v>604</v>
      </c>
      <c r="C1726" s="11">
        <f t="shared" si="614"/>
        <v>865.8008658008658</v>
      </c>
      <c r="D1726" s="22" t="s">
        <v>6</v>
      </c>
      <c r="E1726" s="22">
        <v>346.5</v>
      </c>
      <c r="F1726" s="22">
        <v>349.5</v>
      </c>
      <c r="G1726" s="11">
        <f t="shared" si="613"/>
        <v>2597.4025974025976</v>
      </c>
      <c r="H1726" s="13">
        <f t="shared" si="615"/>
        <v>2597.4025974025976</v>
      </c>
      <c r="J1726" s="20"/>
    </row>
    <row r="1727" spans="1:10" ht="15">
      <c r="A1727" s="10">
        <v>43986</v>
      </c>
      <c r="B1727" s="15" t="s">
        <v>581</v>
      </c>
      <c r="C1727" s="11">
        <f t="shared" si="614"/>
        <v>316.45569620253167</v>
      </c>
      <c r="D1727" s="22" t="s">
        <v>61</v>
      </c>
      <c r="E1727" s="22">
        <v>948</v>
      </c>
      <c r="F1727" s="22">
        <v>940</v>
      </c>
      <c r="G1727" s="11">
        <f>(E1727-F1727)*C1727</f>
        <v>2531.6455696202534</v>
      </c>
      <c r="H1727" s="13">
        <f t="shared" si="615"/>
        <v>2531.6455696202534</v>
      </c>
      <c r="J1727" s="20"/>
    </row>
    <row r="1728" spans="1:10" ht="15">
      <c r="A1728" s="10">
        <v>43985</v>
      </c>
      <c r="B1728" s="15" t="s">
        <v>358</v>
      </c>
      <c r="C1728" s="11">
        <f aca="true" t="shared" si="616" ref="C1728:C1733">(300000/E1728)</f>
        <v>298.5074626865672</v>
      </c>
      <c r="D1728" s="22" t="s">
        <v>6</v>
      </c>
      <c r="E1728" s="22">
        <v>1005</v>
      </c>
      <c r="F1728" s="22">
        <v>1015</v>
      </c>
      <c r="G1728" s="11">
        <f>(F1728-E1728)*C1728</f>
        <v>2985.0746268656717</v>
      </c>
      <c r="H1728" s="13">
        <f aca="true" t="shared" si="617" ref="H1728:H1737">SUM(G1728:G1728)</f>
        <v>2985.0746268656717</v>
      </c>
      <c r="J1728" s="20"/>
    </row>
    <row r="1729" spans="1:10" ht="15">
      <c r="A1729" s="10">
        <v>43985</v>
      </c>
      <c r="B1729" s="15" t="s">
        <v>358</v>
      </c>
      <c r="C1729" s="11">
        <f t="shared" si="616"/>
        <v>294.11764705882354</v>
      </c>
      <c r="D1729" s="22" t="s">
        <v>6</v>
      </c>
      <c r="E1729" s="22">
        <v>1020</v>
      </c>
      <c r="F1729" s="22">
        <v>1030</v>
      </c>
      <c r="G1729" s="11">
        <f>(F1729-E1729)*C1729</f>
        <v>2941.176470588235</v>
      </c>
      <c r="H1729" s="13">
        <f t="shared" si="617"/>
        <v>2941.176470588235</v>
      </c>
      <c r="J1729" s="20"/>
    </row>
    <row r="1730" spans="1:10" ht="15">
      <c r="A1730" s="10">
        <v>43985</v>
      </c>
      <c r="B1730" s="15" t="s">
        <v>559</v>
      </c>
      <c r="C1730" s="11">
        <f t="shared" si="616"/>
        <v>1181.1023622047244</v>
      </c>
      <c r="D1730" s="22" t="s">
        <v>6</v>
      </c>
      <c r="E1730" s="22">
        <v>254</v>
      </c>
      <c r="F1730" s="22">
        <v>256</v>
      </c>
      <c r="G1730" s="11">
        <f>(F1730-E1730)*C1730</f>
        <v>2362.2047244094488</v>
      </c>
      <c r="H1730" s="13">
        <f t="shared" si="617"/>
        <v>2362.2047244094488</v>
      </c>
      <c r="J1730" s="20"/>
    </row>
    <row r="1731" spans="1:10" ht="15">
      <c r="A1731" s="10">
        <v>43984</v>
      </c>
      <c r="B1731" s="15" t="s">
        <v>368</v>
      </c>
      <c r="C1731" s="11">
        <f t="shared" si="616"/>
        <v>1546.3917525773195</v>
      </c>
      <c r="D1731" s="22" t="s">
        <v>6</v>
      </c>
      <c r="E1731" s="22">
        <v>194</v>
      </c>
      <c r="F1731" s="22">
        <v>196</v>
      </c>
      <c r="G1731" s="11">
        <f>(F1731-E1731)*C1731</f>
        <v>3092.783505154639</v>
      </c>
      <c r="H1731" s="13">
        <f t="shared" si="617"/>
        <v>3092.783505154639</v>
      </c>
      <c r="J1731" s="20"/>
    </row>
    <row r="1732" spans="1:10" ht="15">
      <c r="A1732" s="10">
        <v>43984</v>
      </c>
      <c r="B1732" s="15" t="s">
        <v>381</v>
      </c>
      <c r="C1732" s="11">
        <f t="shared" si="616"/>
        <v>642.3982869379015</v>
      </c>
      <c r="D1732" s="22" t="s">
        <v>61</v>
      </c>
      <c r="E1732" s="22">
        <v>467</v>
      </c>
      <c r="F1732" s="22">
        <v>463</v>
      </c>
      <c r="G1732" s="11">
        <f>(E1732-F1732)*C1732</f>
        <v>2569.593147751606</v>
      </c>
      <c r="H1732" s="13">
        <f t="shared" si="617"/>
        <v>2569.593147751606</v>
      </c>
      <c r="J1732" s="20"/>
    </row>
    <row r="1733" spans="1:10" ht="15">
      <c r="A1733" s="10">
        <v>43984</v>
      </c>
      <c r="B1733" s="15" t="s">
        <v>397</v>
      </c>
      <c r="C1733" s="11">
        <f t="shared" si="616"/>
        <v>781.25</v>
      </c>
      <c r="D1733" s="22" t="s">
        <v>6</v>
      </c>
      <c r="E1733" s="22">
        <v>384</v>
      </c>
      <c r="F1733" s="22">
        <v>387</v>
      </c>
      <c r="G1733" s="11">
        <f>(F1733-E1733)*C1733</f>
        <v>2343.75</v>
      </c>
      <c r="H1733" s="13">
        <f t="shared" si="617"/>
        <v>2343.75</v>
      </c>
      <c r="J1733" s="20"/>
    </row>
    <row r="1734" spans="1:10" ht="15">
      <c r="A1734" s="10">
        <v>43983</v>
      </c>
      <c r="B1734" s="15" t="s">
        <v>607</v>
      </c>
      <c r="C1734" s="11">
        <f aca="true" t="shared" si="618" ref="C1734:C1740">(300000/E1734)</f>
        <v>567.1077504725898</v>
      </c>
      <c r="D1734" s="22" t="s">
        <v>6</v>
      </c>
      <c r="E1734" s="22">
        <v>529</v>
      </c>
      <c r="F1734" s="22">
        <v>534</v>
      </c>
      <c r="G1734" s="11">
        <f aca="true" t="shared" si="619" ref="G1734:G1739">(F1734-E1734)*C1734</f>
        <v>2835.5387523629493</v>
      </c>
      <c r="H1734" s="13">
        <f t="shared" si="617"/>
        <v>2835.5387523629493</v>
      </c>
      <c r="J1734" s="20"/>
    </row>
    <row r="1735" spans="1:10" ht="15">
      <c r="A1735" s="10">
        <v>43983</v>
      </c>
      <c r="B1735" s="15" t="s">
        <v>188</v>
      </c>
      <c r="C1735" s="11">
        <f t="shared" si="618"/>
        <v>7575.757575757575</v>
      </c>
      <c r="D1735" s="22" t="s">
        <v>6</v>
      </c>
      <c r="E1735" s="22">
        <v>39.6</v>
      </c>
      <c r="F1735" s="22">
        <v>39.9</v>
      </c>
      <c r="G1735" s="11">
        <f t="shared" si="619"/>
        <v>2272.727272727251</v>
      </c>
      <c r="H1735" s="13">
        <f t="shared" si="617"/>
        <v>2272.727272727251</v>
      </c>
      <c r="J1735" s="20"/>
    </row>
    <row r="1736" spans="1:10" ht="15">
      <c r="A1736" s="10">
        <v>43983</v>
      </c>
      <c r="B1736" s="15" t="s">
        <v>586</v>
      </c>
      <c r="C1736" s="11">
        <f t="shared" si="618"/>
        <v>277.264325323475</v>
      </c>
      <c r="D1736" s="22" t="s">
        <v>6</v>
      </c>
      <c r="E1736" s="22">
        <v>1082</v>
      </c>
      <c r="F1736" s="22">
        <v>1090</v>
      </c>
      <c r="G1736" s="11">
        <f t="shared" si="619"/>
        <v>2218.1146025878</v>
      </c>
      <c r="H1736" s="13">
        <f t="shared" si="617"/>
        <v>2218.1146025878</v>
      </c>
      <c r="J1736" s="20"/>
    </row>
    <row r="1737" spans="1:10" ht="15">
      <c r="A1737" s="10">
        <v>43983</v>
      </c>
      <c r="B1737" s="15" t="s">
        <v>553</v>
      </c>
      <c r="C1737" s="11">
        <f t="shared" si="618"/>
        <v>1973.6842105263158</v>
      </c>
      <c r="D1737" s="22" t="s">
        <v>6</v>
      </c>
      <c r="E1737" s="22">
        <v>152</v>
      </c>
      <c r="F1737" s="22">
        <v>150</v>
      </c>
      <c r="G1737" s="11">
        <f t="shared" si="619"/>
        <v>-3947.3684210526317</v>
      </c>
      <c r="H1737" s="13">
        <f t="shared" si="617"/>
        <v>-3947.3684210526317</v>
      </c>
      <c r="J1737" s="20"/>
    </row>
    <row r="1738" spans="1:10" ht="15">
      <c r="A1738" s="10">
        <v>43980</v>
      </c>
      <c r="B1738" s="15" t="s">
        <v>553</v>
      </c>
      <c r="C1738" s="11">
        <f t="shared" si="618"/>
        <v>2127.659574468085</v>
      </c>
      <c r="D1738" s="22" t="s">
        <v>6</v>
      </c>
      <c r="E1738" s="22">
        <v>141</v>
      </c>
      <c r="F1738" s="22">
        <v>142.5</v>
      </c>
      <c r="G1738" s="11">
        <f t="shared" si="619"/>
        <v>3191.489361702127</v>
      </c>
      <c r="H1738" s="13">
        <f aca="true" t="shared" si="620" ref="H1738:H1746">SUM(G1738:G1738)</f>
        <v>3191.489361702127</v>
      </c>
      <c r="J1738" s="20"/>
    </row>
    <row r="1739" spans="1:10" ht="15">
      <c r="A1739" s="10">
        <v>43980</v>
      </c>
      <c r="B1739" s="15" t="s">
        <v>528</v>
      </c>
      <c r="C1739" s="11">
        <f t="shared" si="618"/>
        <v>614.7540983606557</v>
      </c>
      <c r="D1739" s="22" t="s">
        <v>6</v>
      </c>
      <c r="E1739" s="22">
        <v>488</v>
      </c>
      <c r="F1739" s="22">
        <v>486</v>
      </c>
      <c r="G1739" s="11">
        <f t="shared" si="619"/>
        <v>-1229.5081967213114</v>
      </c>
      <c r="H1739" s="13">
        <f t="shared" si="620"/>
        <v>-1229.5081967213114</v>
      </c>
      <c r="J1739" s="20"/>
    </row>
    <row r="1740" spans="1:10" ht="15">
      <c r="A1740" s="10">
        <v>43980</v>
      </c>
      <c r="B1740" s="15" t="s">
        <v>598</v>
      </c>
      <c r="C1740" s="11">
        <f t="shared" si="618"/>
        <v>355.45023696682466</v>
      </c>
      <c r="D1740" s="22" t="s">
        <v>61</v>
      </c>
      <c r="E1740" s="22">
        <v>844</v>
      </c>
      <c r="F1740" s="22">
        <v>848</v>
      </c>
      <c r="G1740" s="11">
        <f>(E1740-F1740)*C1740</f>
        <v>-1421.8009478672986</v>
      </c>
      <c r="H1740" s="13">
        <f t="shared" si="620"/>
        <v>-1421.8009478672986</v>
      </c>
      <c r="J1740" s="20"/>
    </row>
    <row r="1741" spans="1:10" ht="15">
      <c r="A1741" s="10">
        <v>43979</v>
      </c>
      <c r="B1741" s="15" t="s">
        <v>365</v>
      </c>
      <c r="C1741" s="11">
        <f aca="true" t="shared" si="621" ref="C1741:C1746">(300000/E1741)</f>
        <v>6849.315068493152</v>
      </c>
      <c r="D1741" s="22" t="s">
        <v>6</v>
      </c>
      <c r="E1741" s="22">
        <v>43.8</v>
      </c>
      <c r="F1741" s="22">
        <v>44.3</v>
      </c>
      <c r="G1741" s="11">
        <f>(F1741-E1741)*C1741</f>
        <v>3424.657534246576</v>
      </c>
      <c r="H1741" s="13">
        <f t="shared" si="620"/>
        <v>3424.657534246576</v>
      </c>
      <c r="J1741" s="20"/>
    </row>
    <row r="1742" spans="1:8" ht="15">
      <c r="A1742" s="10">
        <v>43979</v>
      </c>
      <c r="B1742" s="15" t="s">
        <v>334</v>
      </c>
      <c r="C1742" s="11">
        <f t="shared" si="621"/>
        <v>3260.8695652173915</v>
      </c>
      <c r="D1742" s="22" t="s">
        <v>6</v>
      </c>
      <c r="E1742" s="22">
        <v>92</v>
      </c>
      <c r="F1742" s="22">
        <v>93</v>
      </c>
      <c r="G1742" s="11">
        <f>(F1742-E1742)*C1742</f>
        <v>3260.8695652173915</v>
      </c>
      <c r="H1742" s="13">
        <f t="shared" si="620"/>
        <v>3260.8695652173915</v>
      </c>
    </row>
    <row r="1743" spans="1:8" ht="15">
      <c r="A1743" s="10">
        <v>43978</v>
      </c>
      <c r="B1743" s="15" t="s">
        <v>579</v>
      </c>
      <c r="C1743" s="11">
        <f t="shared" si="621"/>
        <v>941.9152276295133</v>
      </c>
      <c r="D1743" s="22" t="s">
        <v>6</v>
      </c>
      <c r="E1743" s="22">
        <v>318.5</v>
      </c>
      <c r="F1743" s="22">
        <v>321.5</v>
      </c>
      <c r="G1743" s="11">
        <f>(F1743-E1743)*C1743</f>
        <v>2825.7456828885397</v>
      </c>
      <c r="H1743" s="13">
        <f t="shared" si="620"/>
        <v>2825.7456828885397</v>
      </c>
    </row>
    <row r="1744" spans="1:8" ht="15">
      <c r="A1744" s="10">
        <v>43978</v>
      </c>
      <c r="B1744" s="15" t="s">
        <v>475</v>
      </c>
      <c r="C1744" s="11">
        <f t="shared" si="621"/>
        <v>773.1958762886597</v>
      </c>
      <c r="D1744" s="22" t="s">
        <v>6</v>
      </c>
      <c r="E1744" s="22">
        <v>388</v>
      </c>
      <c r="F1744" s="22">
        <v>391</v>
      </c>
      <c r="G1744" s="11">
        <f>(F1744-E1744)*C1744</f>
        <v>2319.5876288659792</v>
      </c>
      <c r="H1744" s="13">
        <f t="shared" si="620"/>
        <v>2319.5876288659792</v>
      </c>
    </row>
    <row r="1745" spans="1:8" ht="15">
      <c r="A1745" s="10">
        <v>43978</v>
      </c>
      <c r="B1745" s="15" t="s">
        <v>443</v>
      </c>
      <c r="C1745" s="11">
        <f t="shared" si="621"/>
        <v>717.7033492822967</v>
      </c>
      <c r="D1745" s="22" t="s">
        <v>61</v>
      </c>
      <c r="E1745" s="22">
        <v>418</v>
      </c>
      <c r="F1745" s="22">
        <v>415</v>
      </c>
      <c r="G1745" s="11">
        <f>(E1745-F1745)*C1745</f>
        <v>2153.11004784689</v>
      </c>
      <c r="H1745" s="13">
        <f t="shared" si="620"/>
        <v>2153.11004784689</v>
      </c>
    </row>
    <row r="1746" spans="1:8" ht="15">
      <c r="A1746" s="10">
        <v>43978</v>
      </c>
      <c r="B1746" s="15" t="s">
        <v>606</v>
      </c>
      <c r="C1746" s="11">
        <f t="shared" si="621"/>
        <v>282.4858757062147</v>
      </c>
      <c r="D1746" s="22" t="s">
        <v>6</v>
      </c>
      <c r="E1746" s="22">
        <v>1062</v>
      </c>
      <c r="F1746" s="22">
        <v>1062</v>
      </c>
      <c r="G1746" s="11">
        <f>(F1746-E1746)*C1746</f>
        <v>0</v>
      </c>
      <c r="H1746" s="13">
        <f t="shared" si="620"/>
        <v>0</v>
      </c>
    </row>
    <row r="1747" spans="1:8" ht="15">
      <c r="A1747" s="10">
        <v>43977</v>
      </c>
      <c r="B1747" s="15" t="s">
        <v>188</v>
      </c>
      <c r="C1747" s="11">
        <f aca="true" t="shared" si="622" ref="C1747:C1754">(300000/E1747)</f>
        <v>8333.333333333334</v>
      </c>
      <c r="D1747" s="22" t="s">
        <v>6</v>
      </c>
      <c r="E1747" s="22">
        <v>36</v>
      </c>
      <c r="F1747" s="22">
        <v>36.5</v>
      </c>
      <c r="G1747" s="11">
        <f>(F1747-E1747)*C1747</f>
        <v>4166.666666666667</v>
      </c>
      <c r="H1747" s="13">
        <f aca="true" t="shared" si="623" ref="H1747:H1758">SUM(G1747:G1747)</f>
        <v>4166.666666666667</v>
      </c>
    </row>
    <row r="1748" spans="1:8" ht="15">
      <c r="A1748" s="10">
        <v>43977</v>
      </c>
      <c r="B1748" s="15" t="s">
        <v>125</v>
      </c>
      <c r="C1748" s="11">
        <f t="shared" si="622"/>
        <v>2906.9767441860463</v>
      </c>
      <c r="D1748" s="22" t="s">
        <v>6</v>
      </c>
      <c r="E1748" s="22">
        <v>103.2</v>
      </c>
      <c r="F1748" s="22">
        <v>104.2</v>
      </c>
      <c r="G1748" s="11">
        <f>(F1748-E1748)*C1748</f>
        <v>2906.9767441860463</v>
      </c>
      <c r="H1748" s="13">
        <f t="shared" si="623"/>
        <v>2906.9767441860463</v>
      </c>
    </row>
    <row r="1749" spans="1:8" ht="15">
      <c r="A1749" s="10">
        <v>43977</v>
      </c>
      <c r="B1749" s="15" t="s">
        <v>389</v>
      </c>
      <c r="C1749" s="11">
        <f t="shared" si="622"/>
        <v>227.6176024279211</v>
      </c>
      <c r="D1749" s="22" t="s">
        <v>6</v>
      </c>
      <c r="E1749" s="22">
        <v>1318</v>
      </c>
      <c r="F1749" s="22">
        <v>1330</v>
      </c>
      <c r="G1749" s="11">
        <f>(F1749-E1749)*C1749</f>
        <v>2731.411229135053</v>
      </c>
      <c r="H1749" s="13">
        <f t="shared" si="623"/>
        <v>2731.411229135053</v>
      </c>
    </row>
    <row r="1750" spans="1:8" ht="15">
      <c r="A1750" s="10">
        <v>43977</v>
      </c>
      <c r="B1750" s="15" t="s">
        <v>605</v>
      </c>
      <c r="C1750" s="11">
        <f t="shared" si="622"/>
        <v>641.025641025641</v>
      </c>
      <c r="D1750" s="22" t="s">
        <v>6</v>
      </c>
      <c r="E1750" s="22">
        <v>468</v>
      </c>
      <c r="F1750" s="22">
        <v>466.5</v>
      </c>
      <c r="G1750" s="11">
        <f>(F1750-E1750)*C1750</f>
        <v>-961.5384615384614</v>
      </c>
      <c r="H1750" s="13">
        <f t="shared" si="623"/>
        <v>-961.5384615384614</v>
      </c>
    </row>
    <row r="1751" spans="1:8" ht="15">
      <c r="A1751" s="10">
        <v>43977</v>
      </c>
      <c r="B1751" s="15" t="s">
        <v>358</v>
      </c>
      <c r="C1751" s="11">
        <f t="shared" si="622"/>
        <v>317.1247357293869</v>
      </c>
      <c r="D1751" s="22" t="s">
        <v>61</v>
      </c>
      <c r="E1751" s="22">
        <v>946</v>
      </c>
      <c r="F1751" s="22">
        <v>958</v>
      </c>
      <c r="G1751" s="11">
        <f>(E1751-F1751)*C1751</f>
        <v>-3805.4968287526426</v>
      </c>
      <c r="H1751" s="13">
        <f t="shared" si="623"/>
        <v>-3805.4968287526426</v>
      </c>
    </row>
    <row r="1752" spans="1:8" ht="15">
      <c r="A1752" s="10">
        <v>43973</v>
      </c>
      <c r="B1752" s="15" t="s">
        <v>309</v>
      </c>
      <c r="C1752" s="11">
        <f t="shared" si="622"/>
        <v>3937.007874015748</v>
      </c>
      <c r="D1752" s="22" t="s">
        <v>61</v>
      </c>
      <c r="E1752" s="22">
        <v>76.2</v>
      </c>
      <c r="F1752" s="22">
        <v>75.4</v>
      </c>
      <c r="G1752" s="11">
        <f>(E1752-F1752)*C1752</f>
        <v>3149.606299212587</v>
      </c>
      <c r="H1752" s="13">
        <f t="shared" si="623"/>
        <v>3149.606299212587</v>
      </c>
    </row>
    <row r="1753" spans="1:8" ht="15">
      <c r="A1753" s="10">
        <v>43973</v>
      </c>
      <c r="B1753" s="15" t="s">
        <v>559</v>
      </c>
      <c r="C1753" s="11">
        <f t="shared" si="622"/>
        <v>1500</v>
      </c>
      <c r="D1753" s="22" t="s">
        <v>61</v>
      </c>
      <c r="E1753" s="22">
        <v>200</v>
      </c>
      <c r="F1753" s="22">
        <v>198</v>
      </c>
      <c r="G1753" s="11">
        <f>(E1753-F1753)*C1753</f>
        <v>3000</v>
      </c>
      <c r="H1753" s="13">
        <f t="shared" si="623"/>
        <v>3000</v>
      </c>
    </row>
    <row r="1754" spans="1:8" ht="15">
      <c r="A1754" s="10">
        <v>43973</v>
      </c>
      <c r="B1754" s="15" t="s">
        <v>559</v>
      </c>
      <c r="C1754" s="11">
        <f t="shared" si="622"/>
        <v>1485.148514851485</v>
      </c>
      <c r="D1754" s="22" t="s">
        <v>61</v>
      </c>
      <c r="E1754" s="22">
        <v>202</v>
      </c>
      <c r="F1754" s="22">
        <v>200</v>
      </c>
      <c r="G1754" s="11">
        <f>(E1754-F1754)*C1754</f>
        <v>2970.29702970297</v>
      </c>
      <c r="H1754" s="13">
        <f t="shared" si="623"/>
        <v>2970.29702970297</v>
      </c>
    </row>
    <row r="1755" spans="1:8" ht="15">
      <c r="A1755" s="10">
        <v>43972</v>
      </c>
      <c r="B1755" s="15" t="s">
        <v>223</v>
      </c>
      <c r="C1755" s="11">
        <f aca="true" t="shared" si="624" ref="C1755:C1762">(300000/E1755)</f>
        <v>7792.207792207792</v>
      </c>
      <c r="D1755" s="22" t="s">
        <v>6</v>
      </c>
      <c r="E1755" s="22">
        <v>38.5</v>
      </c>
      <c r="F1755" s="22">
        <v>39</v>
      </c>
      <c r="G1755" s="11">
        <f>(F1755-E1755)*C1755</f>
        <v>3896.103896103896</v>
      </c>
      <c r="H1755" s="13">
        <f t="shared" si="623"/>
        <v>3896.103896103896</v>
      </c>
    </row>
    <row r="1756" spans="1:8" ht="15">
      <c r="A1756" s="10">
        <v>43972</v>
      </c>
      <c r="B1756" s="15" t="s">
        <v>604</v>
      </c>
      <c r="C1756" s="11">
        <f t="shared" si="624"/>
        <v>1020.4081632653061</v>
      </c>
      <c r="D1756" s="22" t="s">
        <v>6</v>
      </c>
      <c r="E1756" s="22">
        <v>294</v>
      </c>
      <c r="F1756" s="22">
        <v>296</v>
      </c>
      <c r="G1756" s="11">
        <f>(F1756-E1756)*C1756</f>
        <v>2040.8163265306123</v>
      </c>
      <c r="H1756" s="13">
        <f t="shared" si="623"/>
        <v>2040.8163265306123</v>
      </c>
    </row>
    <row r="1757" spans="1:8" ht="15">
      <c r="A1757" s="10">
        <v>43972</v>
      </c>
      <c r="B1757" s="15" t="s">
        <v>567</v>
      </c>
      <c r="C1757" s="11">
        <f t="shared" si="624"/>
        <v>854.7008547008547</v>
      </c>
      <c r="D1757" s="22" t="s">
        <v>6</v>
      </c>
      <c r="E1757" s="22">
        <v>351</v>
      </c>
      <c r="F1757" s="22">
        <v>346</v>
      </c>
      <c r="G1757" s="11">
        <f>(F1757-E1757)*C1757</f>
        <v>-4273.504273504273</v>
      </c>
      <c r="H1757" s="13">
        <f t="shared" si="623"/>
        <v>-4273.504273504273</v>
      </c>
    </row>
    <row r="1758" spans="1:8" ht="15">
      <c r="A1758" s="10">
        <v>43972</v>
      </c>
      <c r="B1758" s="15" t="s">
        <v>592</v>
      </c>
      <c r="C1758" s="11">
        <f t="shared" si="624"/>
        <v>2076.1245674740485</v>
      </c>
      <c r="D1758" s="22" t="s">
        <v>6</v>
      </c>
      <c r="E1758" s="22">
        <v>144.5</v>
      </c>
      <c r="F1758" s="22">
        <v>142.5</v>
      </c>
      <c r="G1758" s="11">
        <f>(F1758-E1758)*C1758</f>
        <v>-4152.249134948097</v>
      </c>
      <c r="H1758" s="13">
        <f t="shared" si="623"/>
        <v>-4152.249134948097</v>
      </c>
    </row>
    <row r="1759" spans="1:8" ht="15">
      <c r="A1759" s="10">
        <v>43971</v>
      </c>
      <c r="B1759" s="15" t="s">
        <v>351</v>
      </c>
      <c r="C1759" s="11">
        <f t="shared" si="624"/>
        <v>1481.4814814814815</v>
      </c>
      <c r="D1759" s="22" t="s">
        <v>61</v>
      </c>
      <c r="E1759" s="22">
        <v>202.5</v>
      </c>
      <c r="F1759" s="22">
        <v>200.5</v>
      </c>
      <c r="G1759" s="11">
        <f aca="true" t="shared" si="625" ref="G1759:G1765">(E1759-F1759)*C1759</f>
        <v>2962.962962962963</v>
      </c>
      <c r="H1759" s="13">
        <f aca="true" t="shared" si="626" ref="H1759:H1769">SUM(G1759:G1759)</f>
        <v>2962.962962962963</v>
      </c>
    </row>
    <row r="1760" spans="1:8" ht="15">
      <c r="A1760" s="10">
        <v>43971</v>
      </c>
      <c r="B1760" s="15" t="s">
        <v>603</v>
      </c>
      <c r="C1760" s="11">
        <f t="shared" si="624"/>
        <v>833.3333333333334</v>
      </c>
      <c r="D1760" s="22" t="s">
        <v>61</v>
      </c>
      <c r="E1760" s="22">
        <v>360</v>
      </c>
      <c r="F1760" s="22">
        <v>357</v>
      </c>
      <c r="G1760" s="11">
        <f t="shared" si="625"/>
        <v>2500</v>
      </c>
      <c r="H1760" s="13">
        <f t="shared" si="626"/>
        <v>2500</v>
      </c>
    </row>
    <row r="1761" spans="1:8" ht="15">
      <c r="A1761" s="10">
        <v>43971</v>
      </c>
      <c r="B1761" s="15" t="s">
        <v>252</v>
      </c>
      <c r="C1761" s="11">
        <f t="shared" si="624"/>
        <v>337.07865168539325</v>
      </c>
      <c r="D1761" s="22" t="s">
        <v>61</v>
      </c>
      <c r="E1761" s="22">
        <v>890</v>
      </c>
      <c r="F1761" s="22">
        <v>883.1</v>
      </c>
      <c r="G1761" s="11">
        <f t="shared" si="625"/>
        <v>2325.842696629206</v>
      </c>
      <c r="H1761" s="13">
        <f t="shared" si="626"/>
        <v>2325.842696629206</v>
      </c>
    </row>
    <row r="1762" spans="1:8" ht="15">
      <c r="A1762" s="10">
        <v>43971</v>
      </c>
      <c r="B1762" s="15" t="s">
        <v>603</v>
      </c>
      <c r="C1762" s="11">
        <f t="shared" si="624"/>
        <v>845.0704225352113</v>
      </c>
      <c r="D1762" s="22" t="s">
        <v>61</v>
      </c>
      <c r="E1762" s="22">
        <v>355</v>
      </c>
      <c r="F1762" s="22">
        <v>356</v>
      </c>
      <c r="G1762" s="11">
        <f t="shared" si="625"/>
        <v>-845.0704225352113</v>
      </c>
      <c r="H1762" s="13">
        <f t="shared" si="626"/>
        <v>-845.0704225352113</v>
      </c>
    </row>
    <row r="1763" spans="1:8" ht="15">
      <c r="A1763" s="10">
        <v>43970</v>
      </c>
      <c r="B1763" s="15" t="s">
        <v>584</v>
      </c>
      <c r="C1763" s="11">
        <f aca="true" t="shared" si="627" ref="C1763:C1769">(300000/E1763)</f>
        <v>857.1428571428571</v>
      </c>
      <c r="D1763" s="22" t="s">
        <v>61</v>
      </c>
      <c r="E1763" s="22">
        <v>350</v>
      </c>
      <c r="F1763" s="22">
        <v>347</v>
      </c>
      <c r="G1763" s="11">
        <f t="shared" si="625"/>
        <v>2571.4285714285716</v>
      </c>
      <c r="H1763" s="13">
        <f t="shared" si="626"/>
        <v>2571.4285714285716</v>
      </c>
    </row>
    <row r="1764" spans="1:8" ht="15">
      <c r="A1764" s="10">
        <v>43970</v>
      </c>
      <c r="B1764" s="15" t="s">
        <v>584</v>
      </c>
      <c r="C1764" s="11">
        <f t="shared" si="627"/>
        <v>842.6966292134831</v>
      </c>
      <c r="D1764" s="22" t="s">
        <v>61</v>
      </c>
      <c r="E1764" s="22">
        <v>356</v>
      </c>
      <c r="F1764" s="22">
        <v>353</v>
      </c>
      <c r="G1764" s="11">
        <f t="shared" si="625"/>
        <v>2528.0898876404494</v>
      </c>
      <c r="H1764" s="13">
        <f t="shared" si="626"/>
        <v>2528.0898876404494</v>
      </c>
    </row>
    <row r="1765" spans="1:8" ht="15">
      <c r="A1765" s="10">
        <v>43970</v>
      </c>
      <c r="B1765" s="15" t="s">
        <v>559</v>
      </c>
      <c r="C1765" s="11">
        <f t="shared" si="627"/>
        <v>1363.6363636363637</v>
      </c>
      <c r="D1765" s="22" t="s">
        <v>61</v>
      </c>
      <c r="E1765" s="22">
        <v>220</v>
      </c>
      <c r="F1765" s="22">
        <v>220</v>
      </c>
      <c r="G1765" s="11">
        <f t="shared" si="625"/>
        <v>0</v>
      </c>
      <c r="H1765" s="13">
        <f t="shared" si="626"/>
        <v>0</v>
      </c>
    </row>
    <row r="1766" spans="1:8" ht="15">
      <c r="A1766" s="10">
        <v>43970</v>
      </c>
      <c r="B1766" s="15" t="s">
        <v>353</v>
      </c>
      <c r="C1766" s="11">
        <f t="shared" si="627"/>
        <v>3836.317135549872</v>
      </c>
      <c r="D1766" s="22" t="s">
        <v>6</v>
      </c>
      <c r="E1766" s="22">
        <v>78.2</v>
      </c>
      <c r="F1766" s="22">
        <v>77.2</v>
      </c>
      <c r="G1766" s="11">
        <f>(F1766-E1766)*C1766</f>
        <v>-3836.317135549872</v>
      </c>
      <c r="H1766" s="13">
        <f t="shared" si="626"/>
        <v>-3836.317135549872</v>
      </c>
    </row>
    <row r="1767" spans="1:8" ht="15">
      <c r="A1767" s="10">
        <v>43969</v>
      </c>
      <c r="B1767" s="15" t="s">
        <v>365</v>
      </c>
      <c r="C1767" s="11">
        <f t="shared" si="627"/>
        <v>6451.612903225807</v>
      </c>
      <c r="D1767" s="22" t="s">
        <v>61</v>
      </c>
      <c r="E1767" s="22">
        <v>46.5</v>
      </c>
      <c r="F1767" s="22">
        <v>46</v>
      </c>
      <c r="G1767" s="11">
        <f>(E1767-F1767)*C1767</f>
        <v>3225.8064516129034</v>
      </c>
      <c r="H1767" s="13">
        <f t="shared" si="626"/>
        <v>3225.8064516129034</v>
      </c>
    </row>
    <row r="1768" spans="1:8" ht="15">
      <c r="A1768" s="10">
        <v>43969</v>
      </c>
      <c r="B1768" s="15" t="s">
        <v>592</v>
      </c>
      <c r="C1768" s="11">
        <f t="shared" si="627"/>
        <v>1980.1980198019803</v>
      </c>
      <c r="D1768" s="22" t="s">
        <v>61</v>
      </c>
      <c r="E1768" s="22">
        <v>151.5</v>
      </c>
      <c r="F1768" s="22">
        <v>150</v>
      </c>
      <c r="G1768" s="11">
        <f>(E1768-F1768)*C1768</f>
        <v>2970.2970297029706</v>
      </c>
      <c r="H1768" s="13">
        <f t="shared" si="626"/>
        <v>2970.2970297029706</v>
      </c>
    </row>
    <row r="1769" spans="1:8" ht="15">
      <c r="A1769" s="10">
        <v>43969</v>
      </c>
      <c r="B1769" s="15" t="s">
        <v>592</v>
      </c>
      <c r="C1769" s="11">
        <f t="shared" si="627"/>
        <v>1923.076923076923</v>
      </c>
      <c r="D1769" s="22" t="s">
        <v>61</v>
      </c>
      <c r="E1769" s="22">
        <v>156</v>
      </c>
      <c r="F1769" s="22">
        <v>154.5</v>
      </c>
      <c r="G1769" s="11">
        <f>(E1769-F1769)*C1769</f>
        <v>2884.6153846153848</v>
      </c>
      <c r="H1769" s="13">
        <f t="shared" si="626"/>
        <v>2884.6153846153848</v>
      </c>
    </row>
    <row r="1770" spans="1:8" ht="15">
      <c r="A1770" s="10">
        <v>43966</v>
      </c>
      <c r="B1770" s="15" t="s">
        <v>271</v>
      </c>
      <c r="C1770" s="11">
        <f aca="true" t="shared" si="628" ref="C1770:C1776">(300000/E1770)</f>
        <v>6315.789473684211</v>
      </c>
      <c r="D1770" s="22" t="s">
        <v>61</v>
      </c>
      <c r="E1770" s="22">
        <v>47.5</v>
      </c>
      <c r="F1770" s="22">
        <v>47</v>
      </c>
      <c r="G1770" s="11">
        <f>(E1770-F1770)*C1770</f>
        <v>3157.8947368421054</v>
      </c>
      <c r="H1770" s="13">
        <f aca="true" t="shared" si="629" ref="H1770:H1778">SUM(G1770:G1770)</f>
        <v>3157.8947368421054</v>
      </c>
    </row>
    <row r="1771" spans="1:8" ht="15">
      <c r="A1771" s="10">
        <v>43966</v>
      </c>
      <c r="B1771" s="15" t="s">
        <v>365</v>
      </c>
      <c r="C1771" s="11">
        <f t="shared" si="628"/>
        <v>6122.448979591837</v>
      </c>
      <c r="D1771" s="22" t="s">
        <v>61</v>
      </c>
      <c r="E1771" s="22">
        <v>49</v>
      </c>
      <c r="F1771" s="22">
        <v>48.5</v>
      </c>
      <c r="G1771" s="11">
        <f>(E1771-F1771)*C1771</f>
        <v>3061.2244897959185</v>
      </c>
      <c r="H1771" s="13">
        <f t="shared" si="629"/>
        <v>3061.2244897959185</v>
      </c>
    </row>
    <row r="1772" spans="1:8" ht="15">
      <c r="A1772" s="10">
        <v>43965</v>
      </c>
      <c r="B1772" s="15" t="s">
        <v>567</v>
      </c>
      <c r="C1772" s="11">
        <f t="shared" si="628"/>
        <v>882.3529411764706</v>
      </c>
      <c r="D1772" s="22" t="s">
        <v>6</v>
      </c>
      <c r="E1772" s="22">
        <v>340</v>
      </c>
      <c r="F1772" s="22">
        <v>335</v>
      </c>
      <c r="G1772" s="11">
        <f>(F1772-E1772)*C1772</f>
        <v>-4411.764705882353</v>
      </c>
      <c r="H1772" s="13">
        <f t="shared" si="629"/>
        <v>-4411.764705882353</v>
      </c>
    </row>
    <row r="1773" spans="1:8" ht="15">
      <c r="A1773" s="10">
        <v>43965</v>
      </c>
      <c r="B1773" s="15" t="s">
        <v>480</v>
      </c>
      <c r="C1773" s="11">
        <f t="shared" si="628"/>
        <v>2083.3333333333335</v>
      </c>
      <c r="D1773" s="22" t="s">
        <v>6</v>
      </c>
      <c r="E1773" s="22">
        <v>144</v>
      </c>
      <c r="F1773" s="22">
        <v>141</v>
      </c>
      <c r="G1773" s="11">
        <f>(F1773-E1773)*C1773</f>
        <v>-6250</v>
      </c>
      <c r="H1773" s="13">
        <f t="shared" si="629"/>
        <v>-6250</v>
      </c>
    </row>
    <row r="1774" spans="1:8" ht="15">
      <c r="A1774" s="10">
        <v>43964</v>
      </c>
      <c r="B1774" s="15" t="s">
        <v>480</v>
      </c>
      <c r="C1774" s="11">
        <f t="shared" si="628"/>
        <v>2264.1509433962265</v>
      </c>
      <c r="D1774" s="22" t="s">
        <v>6</v>
      </c>
      <c r="E1774" s="22">
        <v>132.5</v>
      </c>
      <c r="F1774" s="22">
        <v>134</v>
      </c>
      <c r="G1774" s="11">
        <f>(F1774-E1774)*C1774</f>
        <v>3396.2264150943397</v>
      </c>
      <c r="H1774" s="13">
        <f t="shared" si="629"/>
        <v>3396.2264150943397</v>
      </c>
    </row>
    <row r="1775" spans="1:8" ht="15">
      <c r="A1775" s="10">
        <v>43964</v>
      </c>
      <c r="B1775" s="15" t="s">
        <v>437</v>
      </c>
      <c r="C1775" s="11">
        <f t="shared" si="628"/>
        <v>1587.3015873015872</v>
      </c>
      <c r="D1775" s="22" t="s">
        <v>6</v>
      </c>
      <c r="E1775" s="22">
        <v>189</v>
      </c>
      <c r="F1775" s="22">
        <v>191</v>
      </c>
      <c r="G1775" s="11">
        <f>(F1775-E1775)*C1775</f>
        <v>3174.6031746031745</v>
      </c>
      <c r="H1775" s="13">
        <f t="shared" si="629"/>
        <v>3174.6031746031745</v>
      </c>
    </row>
    <row r="1776" spans="1:8" ht="15">
      <c r="A1776" s="10">
        <v>43964</v>
      </c>
      <c r="B1776" s="15" t="s">
        <v>557</v>
      </c>
      <c r="C1776" s="11">
        <f t="shared" si="628"/>
        <v>441.1764705882353</v>
      </c>
      <c r="D1776" s="22" t="s">
        <v>61</v>
      </c>
      <c r="E1776" s="22">
        <v>680</v>
      </c>
      <c r="F1776" s="22">
        <v>675</v>
      </c>
      <c r="G1776" s="11">
        <f>(E1776-F1776)*C1776</f>
        <v>2205.8823529411766</v>
      </c>
      <c r="H1776" s="13">
        <f t="shared" si="629"/>
        <v>2205.8823529411766</v>
      </c>
    </row>
    <row r="1777" spans="1:8" ht="15">
      <c r="A1777" s="10">
        <v>43963</v>
      </c>
      <c r="B1777" s="15" t="s">
        <v>480</v>
      </c>
      <c r="C1777" s="11">
        <f aca="true" t="shared" si="630" ref="C1777:C1783">(300000/E1777)</f>
        <v>2608.695652173913</v>
      </c>
      <c r="D1777" s="22" t="s">
        <v>61</v>
      </c>
      <c r="E1777" s="22">
        <v>115</v>
      </c>
      <c r="F1777" s="22">
        <v>114</v>
      </c>
      <c r="G1777" s="11">
        <f>(E1777-F1777)*C1777</f>
        <v>2608.695652173913</v>
      </c>
      <c r="H1777" s="13">
        <f t="shared" si="629"/>
        <v>2608.695652173913</v>
      </c>
    </row>
    <row r="1778" spans="1:8" ht="15">
      <c r="A1778" s="10">
        <v>43963</v>
      </c>
      <c r="B1778" s="15" t="s">
        <v>586</v>
      </c>
      <c r="C1778" s="11">
        <f t="shared" si="630"/>
        <v>354.1912632821724</v>
      </c>
      <c r="D1778" s="22" t="s">
        <v>61</v>
      </c>
      <c r="E1778" s="22">
        <v>847</v>
      </c>
      <c r="F1778" s="22">
        <v>840</v>
      </c>
      <c r="G1778" s="11">
        <f>(E1778-F1778)*C1778</f>
        <v>2479.3388429752067</v>
      </c>
      <c r="H1778" s="13">
        <f t="shared" si="629"/>
        <v>2479.3388429752067</v>
      </c>
    </row>
    <row r="1779" spans="1:8" ht="15">
      <c r="A1779" s="10">
        <v>43962</v>
      </c>
      <c r="B1779" s="15" t="s">
        <v>334</v>
      </c>
      <c r="C1779" s="11">
        <f t="shared" si="630"/>
        <v>3605.7692307692305</v>
      </c>
      <c r="D1779" s="22" t="s">
        <v>6</v>
      </c>
      <c r="E1779" s="22">
        <v>83.2</v>
      </c>
      <c r="F1779" s="22">
        <v>84</v>
      </c>
      <c r="G1779" s="11">
        <f>(F1779-E1779)*C1779</f>
        <v>2884.6153846153743</v>
      </c>
      <c r="H1779" s="13">
        <f aca="true" t="shared" si="631" ref="H1779:H1785">SUM(G1779:G1779)</f>
        <v>2884.6153846153743</v>
      </c>
    </row>
    <row r="1780" spans="1:8" ht="15">
      <c r="A1780" s="10">
        <v>43962</v>
      </c>
      <c r="B1780" s="15" t="s">
        <v>528</v>
      </c>
      <c r="C1780" s="11">
        <f t="shared" si="630"/>
        <v>608.5192697768763</v>
      </c>
      <c r="D1780" s="22" t="s">
        <v>6</v>
      </c>
      <c r="E1780" s="22">
        <v>493</v>
      </c>
      <c r="F1780" s="22">
        <v>497</v>
      </c>
      <c r="G1780" s="11">
        <f>(F1780-E1780)*C1780</f>
        <v>2434.077079107505</v>
      </c>
      <c r="H1780" s="13">
        <f t="shared" si="631"/>
        <v>2434.077079107505</v>
      </c>
    </row>
    <row r="1781" spans="1:8" ht="15">
      <c r="A1781" s="10">
        <v>43962</v>
      </c>
      <c r="B1781" s="15" t="s">
        <v>460</v>
      </c>
      <c r="C1781" s="11">
        <f t="shared" si="630"/>
        <v>3488.3720930232557</v>
      </c>
      <c r="D1781" s="22" t="s">
        <v>6</v>
      </c>
      <c r="E1781" s="22">
        <v>86</v>
      </c>
      <c r="F1781" s="22">
        <v>86.5</v>
      </c>
      <c r="G1781" s="11">
        <f>(F1781-E1781)*C1781</f>
        <v>1744.1860465116279</v>
      </c>
      <c r="H1781" s="13">
        <f t="shared" si="631"/>
        <v>1744.1860465116279</v>
      </c>
    </row>
    <row r="1782" spans="1:8" ht="15">
      <c r="A1782" s="10">
        <v>43959</v>
      </c>
      <c r="B1782" s="15" t="s">
        <v>396</v>
      </c>
      <c r="C1782" s="11">
        <f t="shared" si="630"/>
        <v>1102.9411764705883</v>
      </c>
      <c r="D1782" s="22" t="s">
        <v>6</v>
      </c>
      <c r="E1782" s="22">
        <v>272</v>
      </c>
      <c r="F1782" s="22">
        <v>274.5</v>
      </c>
      <c r="G1782" s="11">
        <f>(F1782-E1782)*C1782</f>
        <v>2757.3529411764707</v>
      </c>
      <c r="H1782" s="13">
        <f t="shared" si="631"/>
        <v>2757.3529411764707</v>
      </c>
    </row>
    <row r="1783" spans="1:8" ht="15">
      <c r="A1783" s="10">
        <v>43959</v>
      </c>
      <c r="B1783" s="15" t="s">
        <v>368</v>
      </c>
      <c r="C1783" s="11">
        <f t="shared" si="630"/>
        <v>1910.8280254777071</v>
      </c>
      <c r="D1783" s="22" t="s">
        <v>6</v>
      </c>
      <c r="E1783" s="22">
        <v>157</v>
      </c>
      <c r="F1783" s="22">
        <v>155</v>
      </c>
      <c r="G1783" s="11">
        <f>(F1783-E1783)*C1783</f>
        <v>-3821.6560509554142</v>
      </c>
      <c r="H1783" s="13">
        <f t="shared" si="631"/>
        <v>-3821.6560509554142</v>
      </c>
    </row>
    <row r="1784" spans="1:8" ht="15">
      <c r="A1784" s="10">
        <v>43958</v>
      </c>
      <c r="B1784" s="15" t="s">
        <v>552</v>
      </c>
      <c r="C1784" s="11">
        <f aca="true" t="shared" si="632" ref="C1784:C1789">(300000/E1784)</f>
        <v>1063.8297872340424</v>
      </c>
      <c r="D1784" s="22" t="s">
        <v>6</v>
      </c>
      <c r="E1784" s="22">
        <v>282</v>
      </c>
      <c r="F1784" s="22">
        <v>284</v>
      </c>
      <c r="G1784" s="11">
        <f aca="true" t="shared" si="633" ref="G1784:G1789">(F1784-E1784)*C1784</f>
        <v>2127.659574468085</v>
      </c>
      <c r="H1784" s="13">
        <f t="shared" si="631"/>
        <v>2127.659574468085</v>
      </c>
    </row>
    <row r="1785" spans="1:8" ht="15">
      <c r="A1785" s="10">
        <v>43958</v>
      </c>
      <c r="B1785" s="15" t="s">
        <v>553</v>
      </c>
      <c r="C1785" s="11">
        <f t="shared" si="632"/>
        <v>1948.051948051948</v>
      </c>
      <c r="D1785" s="22" t="s">
        <v>6</v>
      </c>
      <c r="E1785" s="22">
        <v>154</v>
      </c>
      <c r="F1785" s="22">
        <v>152</v>
      </c>
      <c r="G1785" s="11">
        <f t="shared" si="633"/>
        <v>-3896.103896103896</v>
      </c>
      <c r="H1785" s="13">
        <f t="shared" si="631"/>
        <v>-3896.103896103896</v>
      </c>
    </row>
    <row r="1786" spans="1:8" ht="15">
      <c r="A1786" s="10">
        <v>43957</v>
      </c>
      <c r="B1786" s="15" t="s">
        <v>419</v>
      </c>
      <c r="C1786" s="11">
        <f t="shared" si="632"/>
        <v>766.2835249042146</v>
      </c>
      <c r="D1786" s="22" t="s">
        <v>6</v>
      </c>
      <c r="E1786" s="22">
        <v>391.5</v>
      </c>
      <c r="F1786" s="22">
        <v>391.5</v>
      </c>
      <c r="G1786" s="11">
        <f t="shared" si="633"/>
        <v>0</v>
      </c>
      <c r="H1786" s="13">
        <f aca="true" t="shared" si="634" ref="H1786:H1795">SUM(G1786:G1786)</f>
        <v>0</v>
      </c>
    </row>
    <row r="1787" spans="1:8" ht="15">
      <c r="A1787" s="10">
        <v>43957</v>
      </c>
      <c r="B1787" s="15" t="s">
        <v>582</v>
      </c>
      <c r="C1787" s="11">
        <f t="shared" si="632"/>
        <v>215.8273381294964</v>
      </c>
      <c r="D1787" s="22" t="s">
        <v>6</v>
      </c>
      <c r="E1787" s="22">
        <v>1390</v>
      </c>
      <c r="F1787" s="22">
        <v>1376</v>
      </c>
      <c r="G1787" s="11">
        <f t="shared" si="633"/>
        <v>-3021.5827338129498</v>
      </c>
      <c r="H1787" s="13">
        <f>SUM(G1787:G1787)</f>
        <v>-3021.5827338129498</v>
      </c>
    </row>
    <row r="1788" spans="1:8" ht="15">
      <c r="A1788" s="10">
        <v>43957</v>
      </c>
      <c r="B1788" s="15" t="s">
        <v>602</v>
      </c>
      <c r="C1788" s="11">
        <f t="shared" si="632"/>
        <v>255.9726962457338</v>
      </c>
      <c r="D1788" s="22" t="s">
        <v>6</v>
      </c>
      <c r="E1788" s="22">
        <v>1172</v>
      </c>
      <c r="F1788" s="22">
        <v>1160</v>
      </c>
      <c r="G1788" s="11">
        <f t="shared" si="633"/>
        <v>-3071.6723549488056</v>
      </c>
      <c r="H1788" s="13">
        <f t="shared" si="634"/>
        <v>-3071.6723549488056</v>
      </c>
    </row>
    <row r="1789" spans="1:8" ht="15">
      <c r="A1789" s="10">
        <v>43957</v>
      </c>
      <c r="B1789" s="15" t="s">
        <v>601</v>
      </c>
      <c r="C1789" s="11">
        <f t="shared" si="632"/>
        <v>1020.4081632653061</v>
      </c>
      <c r="D1789" s="22" t="s">
        <v>6</v>
      </c>
      <c r="E1789" s="22">
        <v>294</v>
      </c>
      <c r="F1789" s="22">
        <v>290</v>
      </c>
      <c r="G1789" s="11">
        <f t="shared" si="633"/>
        <v>-4081.6326530612246</v>
      </c>
      <c r="H1789" s="13">
        <f t="shared" si="634"/>
        <v>-4081.6326530612246</v>
      </c>
    </row>
    <row r="1790" spans="1:8" ht="15">
      <c r="A1790" s="10">
        <v>43956</v>
      </c>
      <c r="B1790" s="15" t="s">
        <v>550</v>
      </c>
      <c r="C1790" s="11">
        <f aca="true" t="shared" si="635" ref="C1790:C1795">(300000/E1790)</f>
        <v>571.4285714285714</v>
      </c>
      <c r="D1790" s="22" t="s">
        <v>61</v>
      </c>
      <c r="E1790" s="22">
        <v>525</v>
      </c>
      <c r="F1790" s="22">
        <v>520.4</v>
      </c>
      <c r="G1790" s="11">
        <f>(E1790-F1790)*C1790</f>
        <v>2628.5714285714416</v>
      </c>
      <c r="H1790" s="13">
        <f t="shared" si="634"/>
        <v>2628.5714285714416</v>
      </c>
    </row>
    <row r="1791" spans="1:8" ht="15">
      <c r="A1791" s="10">
        <v>43956</v>
      </c>
      <c r="B1791" s="15" t="s">
        <v>600</v>
      </c>
      <c r="C1791" s="11">
        <f t="shared" si="635"/>
        <v>215.51724137931035</v>
      </c>
      <c r="D1791" s="22" t="s">
        <v>61</v>
      </c>
      <c r="E1791" s="22">
        <v>1392</v>
      </c>
      <c r="F1791" s="22">
        <v>1382.1</v>
      </c>
      <c r="G1791" s="11">
        <f>(E1791-F1791)*C1791</f>
        <v>2133.620689655192</v>
      </c>
      <c r="H1791" s="13">
        <f t="shared" si="634"/>
        <v>2133.620689655192</v>
      </c>
    </row>
    <row r="1792" spans="1:8" ht="15">
      <c r="A1792" s="10">
        <v>43956</v>
      </c>
      <c r="B1792" s="15" t="s">
        <v>593</v>
      </c>
      <c r="C1792" s="11">
        <f t="shared" si="635"/>
        <v>543.4782608695652</v>
      </c>
      <c r="D1792" s="22" t="s">
        <v>6</v>
      </c>
      <c r="E1792" s="22">
        <v>552</v>
      </c>
      <c r="F1792" s="22">
        <v>546</v>
      </c>
      <c r="G1792" s="11">
        <f>(F1792-E1792)*C1792</f>
        <v>-3260.8695652173915</v>
      </c>
      <c r="H1792" s="13">
        <f t="shared" si="634"/>
        <v>-3260.8695652173915</v>
      </c>
    </row>
    <row r="1793" spans="1:8" ht="15">
      <c r="A1793" s="10">
        <v>43955</v>
      </c>
      <c r="B1793" s="15" t="s">
        <v>391</v>
      </c>
      <c r="C1793" s="11">
        <f t="shared" si="635"/>
        <v>3726.7080745341614</v>
      </c>
      <c r="D1793" s="22" t="s">
        <v>61</v>
      </c>
      <c r="E1793" s="22">
        <v>80.5</v>
      </c>
      <c r="F1793" s="22">
        <v>79.7</v>
      </c>
      <c r="G1793" s="11">
        <f>(E1793-F1793)*C1793</f>
        <v>2981.3664596273184</v>
      </c>
      <c r="H1793" s="13">
        <f t="shared" si="634"/>
        <v>2981.3664596273184</v>
      </c>
    </row>
    <row r="1794" spans="1:8" ht="15">
      <c r="A1794" s="10">
        <v>43955</v>
      </c>
      <c r="B1794" s="15" t="s">
        <v>334</v>
      </c>
      <c r="C1794" s="11">
        <f t="shared" si="635"/>
        <v>3906.25</v>
      </c>
      <c r="D1794" s="22" t="s">
        <v>61</v>
      </c>
      <c r="E1794" s="22">
        <v>76.8</v>
      </c>
      <c r="F1794" s="22">
        <v>76.3</v>
      </c>
      <c r="G1794" s="11">
        <f>(E1794-F1794)*C1794</f>
        <v>1953.125</v>
      </c>
      <c r="H1794" s="13">
        <f t="shared" si="634"/>
        <v>1953.125</v>
      </c>
    </row>
    <row r="1795" spans="1:8" ht="15">
      <c r="A1795" s="10">
        <v>43955</v>
      </c>
      <c r="B1795" s="15" t="s">
        <v>598</v>
      </c>
      <c r="C1795" s="11">
        <f t="shared" si="635"/>
        <v>348.0278422273782</v>
      </c>
      <c r="D1795" s="22" t="s">
        <v>6</v>
      </c>
      <c r="E1795" s="22">
        <v>862</v>
      </c>
      <c r="F1795" s="22">
        <v>850</v>
      </c>
      <c r="G1795" s="11">
        <f>(F1795-E1795)*C1795</f>
        <v>-4176.334106728538</v>
      </c>
      <c r="H1795" s="13">
        <f t="shared" si="634"/>
        <v>-4176.334106728538</v>
      </c>
    </row>
    <row r="1796" spans="1:8" ht="15">
      <c r="A1796" s="10">
        <v>43951</v>
      </c>
      <c r="B1796" s="15" t="s">
        <v>586</v>
      </c>
      <c r="C1796" s="11">
        <f aca="true" t="shared" si="636" ref="C1796:C1801">(300000/E1796)</f>
        <v>303.6437246963563</v>
      </c>
      <c r="D1796" s="22" t="s">
        <v>6</v>
      </c>
      <c r="E1796" s="22">
        <v>988</v>
      </c>
      <c r="F1796" s="22">
        <v>996</v>
      </c>
      <c r="G1796" s="11">
        <f aca="true" t="shared" si="637" ref="G1796:G1801">(F1796-E1796)*C1796</f>
        <v>2429.1497975708503</v>
      </c>
      <c r="H1796" s="13">
        <f aca="true" t="shared" si="638" ref="H1796:H1804">SUM(G1796:G1796)</f>
        <v>2429.1497975708503</v>
      </c>
    </row>
    <row r="1797" spans="1:8" ht="15">
      <c r="A1797" s="10">
        <v>43951</v>
      </c>
      <c r="B1797" s="15" t="s">
        <v>460</v>
      </c>
      <c r="C1797" s="11">
        <f t="shared" si="636"/>
        <v>3389.830508474576</v>
      </c>
      <c r="D1797" s="22" t="s">
        <v>6</v>
      </c>
      <c r="E1797" s="22">
        <v>88.5</v>
      </c>
      <c r="F1797" s="22">
        <v>87.7</v>
      </c>
      <c r="G1797" s="11">
        <f t="shared" si="637"/>
        <v>-2711.8644067796513</v>
      </c>
      <c r="H1797" s="13">
        <f t="shared" si="638"/>
        <v>-2711.8644067796513</v>
      </c>
    </row>
    <row r="1798" spans="1:8" ht="15">
      <c r="A1798" s="10">
        <v>43950</v>
      </c>
      <c r="B1798" s="15" t="s">
        <v>271</v>
      </c>
      <c r="C1798" s="11">
        <f t="shared" si="636"/>
        <v>6250</v>
      </c>
      <c r="D1798" s="22" t="s">
        <v>6</v>
      </c>
      <c r="E1798" s="22">
        <v>48</v>
      </c>
      <c r="F1798" s="22">
        <v>48.5</v>
      </c>
      <c r="G1798" s="11">
        <f t="shared" si="637"/>
        <v>3125</v>
      </c>
      <c r="H1798" s="13">
        <f t="shared" si="638"/>
        <v>3125</v>
      </c>
    </row>
    <row r="1799" spans="1:8" ht="15">
      <c r="A1799" s="10">
        <v>43950</v>
      </c>
      <c r="B1799" s="15" t="s">
        <v>480</v>
      </c>
      <c r="C1799" s="11">
        <f t="shared" si="636"/>
        <v>2352.9411764705883</v>
      </c>
      <c r="D1799" s="22" t="s">
        <v>6</v>
      </c>
      <c r="E1799" s="22">
        <v>127.5</v>
      </c>
      <c r="F1799" s="22">
        <v>128.7</v>
      </c>
      <c r="G1799" s="11">
        <f t="shared" si="637"/>
        <v>2823.529411764679</v>
      </c>
      <c r="H1799" s="13">
        <f t="shared" si="638"/>
        <v>2823.529411764679</v>
      </c>
    </row>
    <row r="1800" spans="1:8" ht="15">
      <c r="A1800" s="10">
        <v>43950</v>
      </c>
      <c r="B1800" s="15" t="s">
        <v>588</v>
      </c>
      <c r="C1800" s="11">
        <f t="shared" si="636"/>
        <v>645.1612903225806</v>
      </c>
      <c r="D1800" s="22" t="s">
        <v>6</v>
      </c>
      <c r="E1800" s="22">
        <v>465</v>
      </c>
      <c r="F1800" s="22">
        <v>469</v>
      </c>
      <c r="G1800" s="11">
        <f t="shared" si="637"/>
        <v>2580.6451612903224</v>
      </c>
      <c r="H1800" s="13">
        <f t="shared" si="638"/>
        <v>2580.6451612903224</v>
      </c>
    </row>
    <row r="1801" spans="1:8" ht="15">
      <c r="A1801" s="10">
        <v>43950</v>
      </c>
      <c r="B1801" s="15" t="s">
        <v>57</v>
      </c>
      <c r="C1801" s="11">
        <f t="shared" si="636"/>
        <v>1282.051282051282</v>
      </c>
      <c r="D1801" s="22" t="s">
        <v>6</v>
      </c>
      <c r="E1801" s="22">
        <v>234</v>
      </c>
      <c r="F1801" s="22">
        <v>235.5</v>
      </c>
      <c r="G1801" s="11">
        <f t="shared" si="637"/>
        <v>1923.0769230769229</v>
      </c>
      <c r="H1801" s="13">
        <f t="shared" si="638"/>
        <v>1923.0769230769229</v>
      </c>
    </row>
    <row r="1802" spans="1:8" ht="15">
      <c r="A1802" s="10">
        <v>43949</v>
      </c>
      <c r="B1802" s="15" t="s">
        <v>397</v>
      </c>
      <c r="C1802" s="11">
        <f aca="true" t="shared" si="639" ref="C1802:C1808">(300000/E1802)</f>
        <v>903.6144578313254</v>
      </c>
      <c r="D1802" s="22" t="s">
        <v>61</v>
      </c>
      <c r="E1802" s="22">
        <v>332</v>
      </c>
      <c r="F1802" s="22">
        <v>329</v>
      </c>
      <c r="G1802" s="11">
        <f>(E1802-F1802)*C1802</f>
        <v>2710.8433734939763</v>
      </c>
      <c r="H1802" s="13">
        <f t="shared" si="638"/>
        <v>2710.8433734939763</v>
      </c>
    </row>
    <row r="1803" spans="1:8" ht="15">
      <c r="A1803" s="10">
        <v>43949</v>
      </c>
      <c r="B1803" s="15" t="s">
        <v>588</v>
      </c>
      <c r="C1803" s="11">
        <f t="shared" si="639"/>
        <v>666.6666666666666</v>
      </c>
      <c r="D1803" s="22" t="s">
        <v>6</v>
      </c>
      <c r="E1803" s="22">
        <v>450</v>
      </c>
      <c r="F1803" s="22">
        <v>454</v>
      </c>
      <c r="G1803" s="11">
        <f aca="true" t="shared" si="640" ref="G1803:G1808">(F1803-E1803)*C1803</f>
        <v>2666.6666666666665</v>
      </c>
      <c r="H1803" s="13">
        <f t="shared" si="638"/>
        <v>2666.6666666666665</v>
      </c>
    </row>
    <row r="1804" spans="1:8" ht="15">
      <c r="A1804" s="10">
        <v>43949</v>
      </c>
      <c r="B1804" s="15" t="s">
        <v>9</v>
      </c>
      <c r="C1804" s="11">
        <f t="shared" si="639"/>
        <v>2469.135802469136</v>
      </c>
      <c r="D1804" s="22" t="s">
        <v>6</v>
      </c>
      <c r="E1804" s="22">
        <v>121.5</v>
      </c>
      <c r="F1804" s="22">
        <v>122.5</v>
      </c>
      <c r="G1804" s="11">
        <f t="shared" si="640"/>
        <v>2469.135802469136</v>
      </c>
      <c r="H1804" s="13">
        <f t="shared" si="638"/>
        <v>2469.135802469136</v>
      </c>
    </row>
    <row r="1805" spans="1:8" ht="15">
      <c r="A1805" s="10">
        <v>43948</v>
      </c>
      <c r="B1805" s="15" t="s">
        <v>586</v>
      </c>
      <c r="C1805" s="11">
        <f t="shared" si="639"/>
        <v>329.6703296703297</v>
      </c>
      <c r="D1805" s="22" t="s">
        <v>6</v>
      </c>
      <c r="E1805" s="22">
        <v>910</v>
      </c>
      <c r="F1805" s="22">
        <v>918</v>
      </c>
      <c r="G1805" s="11">
        <f t="shared" si="640"/>
        <v>2637.3626373626375</v>
      </c>
      <c r="H1805" s="13">
        <f aca="true" t="shared" si="641" ref="H1805:H1816">SUM(G1805:G1805)</f>
        <v>2637.3626373626375</v>
      </c>
    </row>
    <row r="1806" spans="1:8" ht="15">
      <c r="A1806" s="10">
        <v>43948</v>
      </c>
      <c r="B1806" s="15" t="s">
        <v>212</v>
      </c>
      <c r="C1806" s="11">
        <f t="shared" si="639"/>
        <v>350.87719298245617</v>
      </c>
      <c r="D1806" s="22" t="s">
        <v>6</v>
      </c>
      <c r="E1806" s="22">
        <v>855</v>
      </c>
      <c r="F1806" s="22">
        <v>855</v>
      </c>
      <c r="G1806" s="11">
        <f t="shared" si="640"/>
        <v>0</v>
      </c>
      <c r="H1806" s="13">
        <f t="shared" si="641"/>
        <v>0</v>
      </c>
    </row>
    <row r="1807" spans="1:8" ht="15">
      <c r="A1807" s="10">
        <v>43948</v>
      </c>
      <c r="B1807" s="15" t="s">
        <v>501</v>
      </c>
      <c r="C1807" s="11">
        <f t="shared" si="639"/>
        <v>622.4066390041494</v>
      </c>
      <c r="D1807" s="22" t="s">
        <v>6</v>
      </c>
      <c r="E1807" s="22">
        <v>482</v>
      </c>
      <c r="F1807" s="22">
        <v>476</v>
      </c>
      <c r="G1807" s="11">
        <f t="shared" si="640"/>
        <v>-3734.4398340248963</v>
      </c>
      <c r="H1807" s="13">
        <f t="shared" si="641"/>
        <v>-3734.4398340248963</v>
      </c>
    </row>
    <row r="1808" spans="1:8" ht="15">
      <c r="A1808" s="10">
        <v>43948</v>
      </c>
      <c r="B1808" s="15" t="s">
        <v>582</v>
      </c>
      <c r="C1808" s="11">
        <f t="shared" si="639"/>
        <v>256.4102564102564</v>
      </c>
      <c r="D1808" s="22" t="s">
        <v>6</v>
      </c>
      <c r="E1808" s="22">
        <v>1170</v>
      </c>
      <c r="F1808" s="22">
        <v>1155</v>
      </c>
      <c r="G1808" s="11">
        <f t="shared" si="640"/>
        <v>-3846.153846153846</v>
      </c>
      <c r="H1808" s="13">
        <f t="shared" si="641"/>
        <v>-3846.153846153846</v>
      </c>
    </row>
    <row r="1809" spans="1:8" ht="15">
      <c r="A1809" s="10">
        <v>43945</v>
      </c>
      <c r="B1809" s="15" t="s">
        <v>597</v>
      </c>
      <c r="C1809" s="11">
        <f aca="true" t="shared" si="642" ref="C1809:C1816">(300000/E1809)</f>
        <v>330.3964757709251</v>
      </c>
      <c r="D1809" s="22" t="s">
        <v>61</v>
      </c>
      <c r="E1809" s="22">
        <v>908</v>
      </c>
      <c r="F1809" s="22">
        <v>899</v>
      </c>
      <c r="G1809" s="11">
        <f>(E1809-F1809)*C1809</f>
        <v>2973.568281938326</v>
      </c>
      <c r="H1809" s="13">
        <f t="shared" si="641"/>
        <v>2973.568281938326</v>
      </c>
    </row>
    <row r="1810" spans="1:8" ht="15">
      <c r="A1810" s="10">
        <v>43945</v>
      </c>
      <c r="B1810" s="15" t="s">
        <v>599</v>
      </c>
      <c r="C1810" s="11">
        <f t="shared" si="642"/>
        <v>147.63779527559055</v>
      </c>
      <c r="D1810" s="22" t="s">
        <v>61</v>
      </c>
      <c r="E1810" s="22">
        <v>2032</v>
      </c>
      <c r="F1810" s="22">
        <v>2012</v>
      </c>
      <c r="G1810" s="11">
        <f>(E1810-F1810)*C1810</f>
        <v>2952.755905511811</v>
      </c>
      <c r="H1810" s="13">
        <f t="shared" si="641"/>
        <v>2952.755905511811</v>
      </c>
    </row>
    <row r="1811" spans="1:8" ht="15">
      <c r="A1811" s="10">
        <v>43945</v>
      </c>
      <c r="B1811" s="15" t="s">
        <v>598</v>
      </c>
      <c r="C1811" s="11">
        <f t="shared" si="642"/>
        <v>343.64261168384877</v>
      </c>
      <c r="D1811" s="22" t="s">
        <v>6</v>
      </c>
      <c r="E1811" s="22">
        <v>873</v>
      </c>
      <c r="F1811" s="22">
        <v>881</v>
      </c>
      <c r="G1811" s="11">
        <f aca="true" t="shared" si="643" ref="G1811:G1816">(F1811-E1811)*C1811</f>
        <v>2749.14089347079</v>
      </c>
      <c r="H1811" s="13">
        <f t="shared" si="641"/>
        <v>2749.14089347079</v>
      </c>
    </row>
    <row r="1812" spans="1:8" ht="15">
      <c r="A1812" s="10">
        <v>43944</v>
      </c>
      <c r="B1812" s="15" t="s">
        <v>582</v>
      </c>
      <c r="C1812" s="11">
        <f t="shared" si="642"/>
        <v>263.3889376646181</v>
      </c>
      <c r="D1812" s="22" t="s">
        <v>6</v>
      </c>
      <c r="E1812" s="22">
        <v>1139</v>
      </c>
      <c r="F1812" s="22">
        <v>1150</v>
      </c>
      <c r="G1812" s="11">
        <f t="shared" si="643"/>
        <v>2897.278314310799</v>
      </c>
      <c r="H1812" s="13">
        <f t="shared" si="641"/>
        <v>2897.278314310799</v>
      </c>
    </row>
    <row r="1813" spans="1:8" ht="15">
      <c r="A1813" s="10">
        <v>43944</v>
      </c>
      <c r="B1813" s="15" t="s">
        <v>368</v>
      </c>
      <c r="C1813" s="11">
        <f t="shared" si="642"/>
        <v>1795.3321364452424</v>
      </c>
      <c r="D1813" s="22" t="s">
        <v>6</v>
      </c>
      <c r="E1813" s="22">
        <v>167.1</v>
      </c>
      <c r="F1813" s="22">
        <v>168.6</v>
      </c>
      <c r="G1813" s="11">
        <f t="shared" si="643"/>
        <v>2692.998204667864</v>
      </c>
      <c r="H1813" s="13">
        <f t="shared" si="641"/>
        <v>2692.998204667864</v>
      </c>
    </row>
    <row r="1814" spans="1:8" ht="15">
      <c r="A1814" s="10">
        <v>43944</v>
      </c>
      <c r="B1814" s="15" t="s">
        <v>397</v>
      </c>
      <c r="C1814" s="11">
        <f t="shared" si="642"/>
        <v>869.5652173913044</v>
      </c>
      <c r="D1814" s="22" t="s">
        <v>6</v>
      </c>
      <c r="E1814" s="22">
        <v>345</v>
      </c>
      <c r="F1814" s="22">
        <v>348</v>
      </c>
      <c r="G1814" s="11">
        <f t="shared" si="643"/>
        <v>2608.695652173913</v>
      </c>
      <c r="H1814" s="13">
        <f t="shared" si="641"/>
        <v>2608.695652173913</v>
      </c>
    </row>
    <row r="1815" spans="1:8" ht="15">
      <c r="A1815" s="10">
        <v>43944</v>
      </c>
      <c r="B1815" s="15" t="s">
        <v>582</v>
      </c>
      <c r="C1815" s="11">
        <f t="shared" si="642"/>
        <v>259.96533795493934</v>
      </c>
      <c r="D1815" s="22" t="s">
        <v>6</v>
      </c>
      <c r="E1815" s="22">
        <v>1154</v>
      </c>
      <c r="F1815" s="22">
        <v>1154</v>
      </c>
      <c r="G1815" s="11">
        <f t="shared" si="643"/>
        <v>0</v>
      </c>
      <c r="H1815" s="13">
        <f t="shared" si="641"/>
        <v>0</v>
      </c>
    </row>
    <row r="1816" spans="1:8" ht="15">
      <c r="A1816" s="10">
        <v>43944</v>
      </c>
      <c r="B1816" s="15" t="s">
        <v>551</v>
      </c>
      <c r="C1816" s="11">
        <f t="shared" si="642"/>
        <v>3260.8695652173915</v>
      </c>
      <c r="D1816" s="22" t="s">
        <v>6</v>
      </c>
      <c r="E1816" s="22">
        <v>92</v>
      </c>
      <c r="F1816" s="22">
        <v>90.5</v>
      </c>
      <c r="G1816" s="11">
        <f t="shared" si="643"/>
        <v>-4891.304347826087</v>
      </c>
      <c r="H1816" s="13">
        <f t="shared" si="641"/>
        <v>-4891.304347826087</v>
      </c>
    </row>
    <row r="1817" spans="1:8" ht="15">
      <c r="A1817" s="10">
        <v>43943</v>
      </c>
      <c r="B1817" s="15" t="s">
        <v>557</v>
      </c>
      <c r="C1817" s="11">
        <f aca="true" t="shared" si="644" ref="C1817:C1824">(300000/E1817)</f>
        <v>444.44444444444446</v>
      </c>
      <c r="D1817" s="22" t="s">
        <v>6</v>
      </c>
      <c r="E1817" s="22">
        <v>675</v>
      </c>
      <c r="F1817" s="22">
        <v>681</v>
      </c>
      <c r="G1817" s="11">
        <f aca="true" t="shared" si="645" ref="G1817:G1823">(F1817-E1817)*C1817</f>
        <v>2666.666666666667</v>
      </c>
      <c r="H1817" s="13">
        <f aca="true" t="shared" si="646" ref="H1817:H1827">SUM(G1817:G1817)</f>
        <v>2666.666666666667</v>
      </c>
    </row>
    <row r="1818" spans="1:8" ht="15">
      <c r="A1818" s="10">
        <v>43943</v>
      </c>
      <c r="B1818" s="15" t="s">
        <v>596</v>
      </c>
      <c r="C1818" s="11">
        <f t="shared" si="644"/>
        <v>127.9317697228145</v>
      </c>
      <c r="D1818" s="22" t="s">
        <v>6</v>
      </c>
      <c r="E1818" s="22">
        <v>2345</v>
      </c>
      <c r="F1818" s="22">
        <v>2365</v>
      </c>
      <c r="G1818" s="11">
        <f t="shared" si="645"/>
        <v>2558.6353944562898</v>
      </c>
      <c r="H1818" s="13">
        <f t="shared" si="646"/>
        <v>2558.6353944562898</v>
      </c>
    </row>
    <row r="1819" spans="1:8" ht="15">
      <c r="A1819" s="10">
        <v>43943</v>
      </c>
      <c r="B1819" s="15" t="s">
        <v>595</v>
      </c>
      <c r="C1819" s="11">
        <f t="shared" si="644"/>
        <v>226.41509433962264</v>
      </c>
      <c r="D1819" s="22" t="s">
        <v>6</v>
      </c>
      <c r="E1819" s="22">
        <v>1325</v>
      </c>
      <c r="F1819" s="22">
        <v>1335</v>
      </c>
      <c r="G1819" s="11">
        <f t="shared" si="645"/>
        <v>2264.1509433962265</v>
      </c>
      <c r="H1819" s="13">
        <f t="shared" si="646"/>
        <v>2264.1509433962265</v>
      </c>
    </row>
    <row r="1820" spans="1:8" ht="15">
      <c r="A1820" s="10">
        <v>43942</v>
      </c>
      <c r="B1820" s="15" t="s">
        <v>557</v>
      </c>
      <c r="C1820" s="11">
        <f t="shared" si="644"/>
        <v>490.99836333878886</v>
      </c>
      <c r="D1820" s="22" t="s">
        <v>6</v>
      </c>
      <c r="E1820" s="22">
        <v>611</v>
      </c>
      <c r="F1820" s="22">
        <v>617</v>
      </c>
      <c r="G1820" s="11">
        <f t="shared" si="645"/>
        <v>2945.9901800327334</v>
      </c>
      <c r="H1820" s="13">
        <f t="shared" si="646"/>
        <v>2945.9901800327334</v>
      </c>
    </row>
    <row r="1821" spans="1:8" ht="15">
      <c r="A1821" s="10">
        <v>43942</v>
      </c>
      <c r="B1821" s="15" t="s">
        <v>567</v>
      </c>
      <c r="C1821" s="11">
        <f t="shared" si="644"/>
        <v>867.0520231213873</v>
      </c>
      <c r="D1821" s="22" t="s">
        <v>6</v>
      </c>
      <c r="E1821" s="22">
        <v>346</v>
      </c>
      <c r="F1821" s="22">
        <v>349</v>
      </c>
      <c r="G1821" s="11">
        <f t="shared" si="645"/>
        <v>2601.156069364162</v>
      </c>
      <c r="H1821" s="13">
        <f t="shared" si="646"/>
        <v>2601.156069364162</v>
      </c>
    </row>
    <row r="1822" spans="1:8" ht="15">
      <c r="A1822" s="10">
        <v>43942</v>
      </c>
      <c r="B1822" s="15" t="s">
        <v>594</v>
      </c>
      <c r="C1822" s="11">
        <f t="shared" si="644"/>
        <v>75.45271629778672</v>
      </c>
      <c r="D1822" s="22" t="s">
        <v>6</v>
      </c>
      <c r="E1822" s="22">
        <v>3976</v>
      </c>
      <c r="F1822" s="22">
        <v>4010</v>
      </c>
      <c r="G1822" s="11">
        <f t="shared" si="645"/>
        <v>2565.3923541247486</v>
      </c>
      <c r="H1822" s="13">
        <f t="shared" si="646"/>
        <v>2565.3923541247486</v>
      </c>
    </row>
    <row r="1823" spans="1:8" ht="15">
      <c r="A1823" s="10">
        <v>43942</v>
      </c>
      <c r="B1823" s="15" t="s">
        <v>557</v>
      </c>
      <c r="C1823" s="11">
        <f t="shared" si="644"/>
        <v>512.8205128205128</v>
      </c>
      <c r="D1823" s="22" t="s">
        <v>6</v>
      </c>
      <c r="E1823" s="22">
        <v>585</v>
      </c>
      <c r="F1823" s="22">
        <v>590</v>
      </c>
      <c r="G1823" s="11">
        <f t="shared" si="645"/>
        <v>2564.102564102564</v>
      </c>
      <c r="H1823" s="13">
        <f t="shared" si="646"/>
        <v>2564.102564102564</v>
      </c>
    </row>
    <row r="1824" spans="1:8" ht="15">
      <c r="A1824" s="10">
        <v>43942</v>
      </c>
      <c r="B1824" s="15" t="s">
        <v>480</v>
      </c>
      <c r="C1824" s="11">
        <f t="shared" si="644"/>
        <v>2586.206896551724</v>
      </c>
      <c r="D1824" s="22" t="s">
        <v>61</v>
      </c>
      <c r="E1824" s="22">
        <v>116</v>
      </c>
      <c r="F1824" s="22">
        <v>116</v>
      </c>
      <c r="G1824" s="11">
        <f>(E1824-F1824)*C1824</f>
        <v>0</v>
      </c>
      <c r="H1824" s="13">
        <f t="shared" si="646"/>
        <v>0</v>
      </c>
    </row>
    <row r="1825" spans="1:8" ht="15">
      <c r="A1825" s="10">
        <v>43941</v>
      </c>
      <c r="B1825" s="15" t="s">
        <v>188</v>
      </c>
      <c r="C1825" s="11">
        <f aca="true" t="shared" si="647" ref="C1825:C1830">(300000/E1825)</f>
        <v>9090.90909090909</v>
      </c>
      <c r="D1825" s="22" t="s">
        <v>6</v>
      </c>
      <c r="E1825" s="22">
        <v>33</v>
      </c>
      <c r="F1825" s="22">
        <v>33.4</v>
      </c>
      <c r="G1825" s="11">
        <f>(F1825-E1825)*C1825</f>
        <v>3636.3636363636233</v>
      </c>
      <c r="H1825" s="13">
        <f t="shared" si="646"/>
        <v>3636.3636363636233</v>
      </c>
    </row>
    <row r="1826" spans="1:8" ht="15">
      <c r="A1826" s="10">
        <v>43941</v>
      </c>
      <c r="B1826" s="15" t="s">
        <v>355</v>
      </c>
      <c r="C1826" s="11">
        <f t="shared" si="647"/>
        <v>425.531914893617</v>
      </c>
      <c r="D1826" s="22" t="s">
        <v>61</v>
      </c>
      <c r="E1826" s="22">
        <v>705</v>
      </c>
      <c r="F1826" s="22">
        <v>698</v>
      </c>
      <c r="G1826" s="11">
        <f>(E1826-F1826)*C1826</f>
        <v>2978.723404255319</v>
      </c>
      <c r="H1826" s="13">
        <f t="shared" si="646"/>
        <v>2978.723404255319</v>
      </c>
    </row>
    <row r="1827" spans="1:8" ht="15">
      <c r="A1827" s="10">
        <v>43941</v>
      </c>
      <c r="B1827" s="15" t="s">
        <v>593</v>
      </c>
      <c r="C1827" s="11">
        <f t="shared" si="647"/>
        <v>612.2448979591836</v>
      </c>
      <c r="D1827" s="22" t="s">
        <v>61</v>
      </c>
      <c r="E1827" s="22">
        <v>490</v>
      </c>
      <c r="F1827" s="22">
        <v>490</v>
      </c>
      <c r="G1827" s="11">
        <f>(E1827-F1827)*C1827</f>
        <v>0</v>
      </c>
      <c r="H1827" s="13">
        <f t="shared" si="646"/>
        <v>0</v>
      </c>
    </row>
    <row r="1828" spans="1:8" ht="15">
      <c r="A1828" s="10">
        <v>43938</v>
      </c>
      <c r="B1828" s="15" t="s">
        <v>592</v>
      </c>
      <c r="C1828" s="11">
        <f t="shared" si="647"/>
        <v>1634.8773841961852</v>
      </c>
      <c r="D1828" s="22" t="s">
        <v>6</v>
      </c>
      <c r="E1828" s="22">
        <v>183.5</v>
      </c>
      <c r="F1828" s="22">
        <v>185.5</v>
      </c>
      <c r="G1828" s="11">
        <f>(F1828-E1828)*C1828</f>
        <v>3269.7547683923704</v>
      </c>
      <c r="H1828" s="13">
        <f aca="true" t="shared" si="648" ref="H1828:H1836">SUM(G1828:G1828)</f>
        <v>3269.7547683923704</v>
      </c>
    </row>
    <row r="1829" spans="1:8" ht="15">
      <c r="A1829" s="10">
        <v>43938</v>
      </c>
      <c r="B1829" s="15" t="s">
        <v>480</v>
      </c>
      <c r="C1829" s="11">
        <f t="shared" si="647"/>
        <v>2479.3388429752067</v>
      </c>
      <c r="D1829" s="22" t="s">
        <v>6</v>
      </c>
      <c r="E1829" s="22">
        <v>121</v>
      </c>
      <c r="F1829" s="22">
        <v>122.2</v>
      </c>
      <c r="G1829" s="11">
        <f>(F1829-E1829)*C1829</f>
        <v>2975.206611570255</v>
      </c>
      <c r="H1829" s="13">
        <f t="shared" si="648"/>
        <v>2975.206611570255</v>
      </c>
    </row>
    <row r="1830" spans="1:8" ht="15">
      <c r="A1830" s="10">
        <v>43938</v>
      </c>
      <c r="B1830" s="15" t="s">
        <v>586</v>
      </c>
      <c r="C1830" s="11">
        <f t="shared" si="647"/>
        <v>324.3243243243243</v>
      </c>
      <c r="D1830" s="22" t="s">
        <v>61</v>
      </c>
      <c r="E1830" s="22">
        <v>925</v>
      </c>
      <c r="F1830" s="22">
        <v>917</v>
      </c>
      <c r="G1830" s="11">
        <f>(E1830-F1830)*C1830</f>
        <v>2594.5945945945946</v>
      </c>
      <c r="H1830" s="13">
        <f t="shared" si="648"/>
        <v>2594.5945945945946</v>
      </c>
    </row>
    <row r="1831" spans="1:8" ht="15">
      <c r="A1831" s="10">
        <v>43937</v>
      </c>
      <c r="B1831" s="15" t="s">
        <v>580</v>
      </c>
      <c r="C1831" s="11">
        <f aca="true" t="shared" si="649" ref="C1831:C1836">(300000/E1831)</f>
        <v>1167.3151750972763</v>
      </c>
      <c r="D1831" s="22" t="s">
        <v>6</v>
      </c>
      <c r="E1831" s="22">
        <v>257</v>
      </c>
      <c r="F1831" s="22">
        <v>259.5</v>
      </c>
      <c r="G1831" s="11">
        <f>(F1831-E1831)*C1831</f>
        <v>2918.287937743191</v>
      </c>
      <c r="H1831" s="13">
        <f t="shared" si="648"/>
        <v>2918.287937743191</v>
      </c>
    </row>
    <row r="1832" spans="1:8" ht="15">
      <c r="A1832" s="10">
        <v>43937</v>
      </c>
      <c r="B1832" s="15" t="s">
        <v>296</v>
      </c>
      <c r="C1832" s="11">
        <f t="shared" si="649"/>
        <v>813.0081300813008</v>
      </c>
      <c r="D1832" s="22" t="s">
        <v>61</v>
      </c>
      <c r="E1832" s="22">
        <v>369</v>
      </c>
      <c r="F1832" s="22">
        <v>366.7</v>
      </c>
      <c r="G1832" s="11">
        <f>(E1832-F1832)*C1832</f>
        <v>1869.918699187001</v>
      </c>
      <c r="H1832" s="13">
        <f t="shared" si="648"/>
        <v>1869.918699187001</v>
      </c>
    </row>
    <row r="1833" spans="1:8" ht="15">
      <c r="A1833" s="10">
        <v>43937</v>
      </c>
      <c r="B1833" s="15" t="s">
        <v>252</v>
      </c>
      <c r="C1833" s="11">
        <f t="shared" si="649"/>
        <v>382.1656050955414</v>
      </c>
      <c r="D1833" s="22" t="s">
        <v>6</v>
      </c>
      <c r="E1833" s="22">
        <v>785</v>
      </c>
      <c r="F1833" s="22">
        <v>785</v>
      </c>
      <c r="G1833" s="11">
        <f>(F1833-E1833)*C1833</f>
        <v>0</v>
      </c>
      <c r="H1833" s="13">
        <f t="shared" si="648"/>
        <v>0</v>
      </c>
    </row>
    <row r="1834" spans="1:8" ht="15">
      <c r="A1834" s="10">
        <v>43937</v>
      </c>
      <c r="B1834" s="15" t="s">
        <v>381</v>
      </c>
      <c r="C1834" s="11">
        <f t="shared" si="649"/>
        <v>717.7033492822967</v>
      </c>
      <c r="D1834" s="22" t="s">
        <v>6</v>
      </c>
      <c r="E1834" s="22">
        <v>418</v>
      </c>
      <c r="F1834" s="22">
        <v>412</v>
      </c>
      <c r="G1834" s="11">
        <f>(F1834-E1834)*C1834</f>
        <v>-4306.22009569378</v>
      </c>
      <c r="H1834" s="13">
        <f t="shared" si="648"/>
        <v>-4306.22009569378</v>
      </c>
    </row>
    <row r="1835" spans="1:8" ht="15">
      <c r="A1835" s="10">
        <v>43936</v>
      </c>
      <c r="B1835" s="15" t="s">
        <v>252</v>
      </c>
      <c r="C1835" s="11">
        <f t="shared" si="649"/>
        <v>391.644908616188</v>
      </c>
      <c r="D1835" s="22" t="s">
        <v>6</v>
      </c>
      <c r="E1835" s="22">
        <v>766</v>
      </c>
      <c r="F1835" s="22">
        <v>773</v>
      </c>
      <c r="G1835" s="11">
        <f>(F1835-E1835)*C1835</f>
        <v>2741.514360313316</v>
      </c>
      <c r="H1835" s="13">
        <f t="shared" si="648"/>
        <v>2741.514360313316</v>
      </c>
    </row>
    <row r="1836" spans="1:8" ht="15">
      <c r="A1836" s="10">
        <v>43936</v>
      </c>
      <c r="B1836" s="15" t="s">
        <v>494</v>
      </c>
      <c r="C1836" s="11">
        <f t="shared" si="649"/>
        <v>2400</v>
      </c>
      <c r="D1836" s="22" t="s">
        <v>6</v>
      </c>
      <c r="E1836" s="22">
        <v>125</v>
      </c>
      <c r="F1836" s="22">
        <v>126</v>
      </c>
      <c r="G1836" s="11">
        <f>(F1836-E1836)*C1836</f>
        <v>2400</v>
      </c>
      <c r="H1836" s="13">
        <f t="shared" si="648"/>
        <v>2400</v>
      </c>
    </row>
    <row r="1837" spans="1:8" ht="15">
      <c r="A1837" s="10">
        <v>43934</v>
      </c>
      <c r="B1837" s="15" t="s">
        <v>557</v>
      </c>
      <c r="C1837" s="11">
        <f aca="true" t="shared" si="650" ref="C1837:C1843">(300000/E1837)</f>
        <v>591.7159763313609</v>
      </c>
      <c r="D1837" s="22" t="s">
        <v>6</v>
      </c>
      <c r="E1837" s="22">
        <v>507</v>
      </c>
      <c r="F1837" s="22">
        <v>512</v>
      </c>
      <c r="G1837" s="11">
        <f>(F1837-E1837)*C1837</f>
        <v>2958.579881656805</v>
      </c>
      <c r="H1837" s="13">
        <f aca="true" t="shared" si="651" ref="H1837:H1846">SUM(G1837:G1837)</f>
        <v>2958.579881656805</v>
      </c>
    </row>
    <row r="1838" spans="1:8" ht="15">
      <c r="A1838" s="10">
        <v>43934</v>
      </c>
      <c r="B1838" s="15" t="s">
        <v>592</v>
      </c>
      <c r="C1838" s="11">
        <f t="shared" si="650"/>
        <v>1954.3973941368079</v>
      </c>
      <c r="D1838" s="22" t="s">
        <v>61</v>
      </c>
      <c r="E1838" s="22">
        <v>153.5</v>
      </c>
      <c r="F1838" s="22">
        <v>152</v>
      </c>
      <c r="G1838" s="11">
        <f>(E1838-F1838)*C1838</f>
        <v>2931.596091205212</v>
      </c>
      <c r="H1838" s="13">
        <f>SUM(G1838:G1838)</f>
        <v>2931.596091205212</v>
      </c>
    </row>
    <row r="1839" spans="1:8" ht="15">
      <c r="A1839" s="10">
        <v>43934</v>
      </c>
      <c r="B1839" s="15" t="s">
        <v>397</v>
      </c>
      <c r="C1839" s="11">
        <f t="shared" si="650"/>
        <v>1071.4285714285713</v>
      </c>
      <c r="D1839" s="22" t="s">
        <v>6</v>
      </c>
      <c r="E1839" s="22">
        <v>280</v>
      </c>
      <c r="F1839" s="22">
        <v>282.5</v>
      </c>
      <c r="G1839" s="11">
        <f>(F1839-E1839)*C1839</f>
        <v>2678.5714285714284</v>
      </c>
      <c r="H1839" s="13">
        <f t="shared" si="651"/>
        <v>2678.5714285714284</v>
      </c>
    </row>
    <row r="1840" spans="1:8" ht="15">
      <c r="A1840" s="10">
        <v>43934</v>
      </c>
      <c r="B1840" s="15" t="s">
        <v>355</v>
      </c>
      <c r="C1840" s="11">
        <f t="shared" si="650"/>
        <v>480</v>
      </c>
      <c r="D1840" s="22" t="s">
        <v>61</v>
      </c>
      <c r="E1840" s="22">
        <v>625</v>
      </c>
      <c r="F1840" s="22">
        <v>620.2</v>
      </c>
      <c r="G1840" s="11">
        <f>(E1840-F1840)*C1840</f>
        <v>2303.999999999978</v>
      </c>
      <c r="H1840" s="13">
        <f t="shared" si="651"/>
        <v>2303.999999999978</v>
      </c>
    </row>
    <row r="1841" spans="1:8" ht="15">
      <c r="A1841" s="10">
        <v>43930</v>
      </c>
      <c r="B1841" s="15" t="s">
        <v>505</v>
      </c>
      <c r="C1841" s="11">
        <f t="shared" si="650"/>
        <v>154.0041067761807</v>
      </c>
      <c r="D1841" s="22" t="s">
        <v>6</v>
      </c>
      <c r="E1841" s="22">
        <v>1948</v>
      </c>
      <c r="F1841" s="22">
        <v>1968</v>
      </c>
      <c r="G1841" s="11">
        <f>(F1841-E1841)*C1841</f>
        <v>3080.082135523614</v>
      </c>
      <c r="H1841" s="13">
        <f t="shared" si="651"/>
        <v>3080.082135523614</v>
      </c>
    </row>
    <row r="1842" spans="1:8" ht="15">
      <c r="A1842" s="10">
        <v>43930</v>
      </c>
      <c r="B1842" s="15" t="s">
        <v>149</v>
      </c>
      <c r="C1842" s="11">
        <f t="shared" si="650"/>
        <v>1935.483870967742</v>
      </c>
      <c r="D1842" s="22" t="s">
        <v>61</v>
      </c>
      <c r="E1842" s="22">
        <v>155</v>
      </c>
      <c r="F1842" s="22">
        <v>153.8</v>
      </c>
      <c r="G1842" s="11">
        <f>(E1842-F1842)*C1842</f>
        <v>2322.5806451612684</v>
      </c>
      <c r="H1842" s="13">
        <f t="shared" si="651"/>
        <v>2322.5806451612684</v>
      </c>
    </row>
    <row r="1843" spans="1:8" ht="15">
      <c r="A1843" s="10">
        <v>43930</v>
      </c>
      <c r="B1843" s="15" t="s">
        <v>355</v>
      </c>
      <c r="C1843" s="11">
        <f t="shared" si="650"/>
        <v>444.44444444444446</v>
      </c>
      <c r="D1843" s="22" t="s">
        <v>6</v>
      </c>
      <c r="E1843" s="22">
        <v>675</v>
      </c>
      <c r="F1843" s="22">
        <v>665</v>
      </c>
      <c r="G1843" s="11">
        <f>(F1843-E1843)*C1843</f>
        <v>-4444.444444444444</v>
      </c>
      <c r="H1843" s="13">
        <f t="shared" si="651"/>
        <v>-4444.444444444444</v>
      </c>
    </row>
    <row r="1844" spans="1:8" ht="15">
      <c r="A1844" s="10">
        <v>43929</v>
      </c>
      <c r="B1844" s="15" t="s">
        <v>108</v>
      </c>
      <c r="C1844" s="11">
        <f aca="true" t="shared" si="652" ref="C1844:C1850">(300000/E1844)</f>
        <v>117.6470588235294</v>
      </c>
      <c r="D1844" s="22" t="s">
        <v>6</v>
      </c>
      <c r="E1844" s="22">
        <v>2550</v>
      </c>
      <c r="F1844" s="22">
        <v>2575</v>
      </c>
      <c r="G1844" s="11">
        <f aca="true" t="shared" si="653" ref="G1844:G1850">(F1844-E1844)*C1844</f>
        <v>2941.176470588235</v>
      </c>
      <c r="H1844" s="13">
        <f t="shared" si="651"/>
        <v>2941.176470588235</v>
      </c>
    </row>
    <row r="1845" spans="1:8" ht="15">
      <c r="A1845" s="10">
        <v>43929</v>
      </c>
      <c r="B1845" s="15" t="s">
        <v>591</v>
      </c>
      <c r="C1845" s="11">
        <f t="shared" si="652"/>
        <v>588.2352941176471</v>
      </c>
      <c r="D1845" s="22" t="s">
        <v>6</v>
      </c>
      <c r="E1845" s="22">
        <v>510</v>
      </c>
      <c r="F1845" s="22">
        <v>515</v>
      </c>
      <c r="G1845" s="11">
        <f t="shared" si="653"/>
        <v>2941.176470588235</v>
      </c>
      <c r="H1845" s="13">
        <f t="shared" si="651"/>
        <v>2941.176470588235</v>
      </c>
    </row>
    <row r="1846" spans="1:8" ht="15">
      <c r="A1846" s="10">
        <v>43929</v>
      </c>
      <c r="B1846" s="15" t="s">
        <v>330</v>
      </c>
      <c r="C1846" s="11">
        <f t="shared" si="652"/>
        <v>127.11864406779661</v>
      </c>
      <c r="D1846" s="22" t="s">
        <v>6</v>
      </c>
      <c r="E1846" s="22">
        <v>2360</v>
      </c>
      <c r="F1846" s="22">
        <v>2380</v>
      </c>
      <c r="G1846" s="11">
        <f t="shared" si="653"/>
        <v>2542.3728813559323</v>
      </c>
      <c r="H1846" s="13">
        <f t="shared" si="651"/>
        <v>2542.3728813559323</v>
      </c>
    </row>
    <row r="1847" spans="1:8" ht="15">
      <c r="A1847" s="10">
        <v>43928</v>
      </c>
      <c r="B1847" s="15" t="s">
        <v>567</v>
      </c>
      <c r="C1847" s="11">
        <f t="shared" si="652"/>
        <v>967.741935483871</v>
      </c>
      <c r="D1847" s="22" t="s">
        <v>6</v>
      </c>
      <c r="E1847" s="22">
        <v>310</v>
      </c>
      <c r="F1847" s="22">
        <v>313</v>
      </c>
      <c r="G1847" s="11">
        <f t="shared" si="653"/>
        <v>2903.2258064516127</v>
      </c>
      <c r="H1847" s="13">
        <f aca="true" t="shared" si="654" ref="H1847:H1856">SUM(G1847:G1847)</f>
        <v>2903.2258064516127</v>
      </c>
    </row>
    <row r="1848" spans="1:8" ht="15">
      <c r="A1848" s="10">
        <v>43928</v>
      </c>
      <c r="B1848" s="15" t="s">
        <v>475</v>
      </c>
      <c r="C1848" s="11">
        <f t="shared" si="652"/>
        <v>821.917808219178</v>
      </c>
      <c r="D1848" s="22" t="s">
        <v>6</v>
      </c>
      <c r="E1848" s="22">
        <v>365</v>
      </c>
      <c r="F1848" s="22">
        <v>368</v>
      </c>
      <c r="G1848" s="11">
        <f t="shared" si="653"/>
        <v>2465.753424657534</v>
      </c>
      <c r="H1848" s="13">
        <f t="shared" si="654"/>
        <v>2465.753424657534</v>
      </c>
    </row>
    <row r="1849" spans="1:8" ht="15">
      <c r="A1849" s="10">
        <v>43928</v>
      </c>
      <c r="B1849" s="15" t="s">
        <v>567</v>
      </c>
      <c r="C1849" s="11">
        <f t="shared" si="652"/>
        <v>949.367088607595</v>
      </c>
      <c r="D1849" s="22" t="s">
        <v>6</v>
      </c>
      <c r="E1849" s="22">
        <v>316</v>
      </c>
      <c r="F1849" s="22">
        <v>311</v>
      </c>
      <c r="G1849" s="11">
        <f t="shared" si="653"/>
        <v>-4746.835443037975</v>
      </c>
      <c r="H1849" s="13">
        <f t="shared" si="654"/>
        <v>-4746.835443037975</v>
      </c>
    </row>
    <row r="1850" spans="1:8" ht="15">
      <c r="A1850" s="10">
        <v>43928</v>
      </c>
      <c r="B1850" s="15" t="s">
        <v>588</v>
      </c>
      <c r="C1850" s="11">
        <f t="shared" si="652"/>
        <v>797.8723404255319</v>
      </c>
      <c r="D1850" s="22" t="s">
        <v>6</v>
      </c>
      <c r="E1850" s="22">
        <v>376</v>
      </c>
      <c r="F1850" s="22">
        <v>370</v>
      </c>
      <c r="G1850" s="11">
        <f t="shared" si="653"/>
        <v>-4787.234042553191</v>
      </c>
      <c r="H1850" s="13">
        <f t="shared" si="654"/>
        <v>-4787.234042553191</v>
      </c>
    </row>
    <row r="1851" spans="1:8" ht="15">
      <c r="A1851" s="10">
        <v>43924</v>
      </c>
      <c r="B1851" s="15" t="s">
        <v>559</v>
      </c>
      <c r="C1851" s="11">
        <f aca="true" t="shared" si="655" ref="C1851:C1858">(300000/E1851)</f>
        <v>1639.344262295082</v>
      </c>
      <c r="D1851" s="22" t="s">
        <v>61</v>
      </c>
      <c r="E1851" s="22">
        <v>183</v>
      </c>
      <c r="F1851" s="22">
        <v>181</v>
      </c>
      <c r="G1851" s="11">
        <f>(E1851-F1851)*C1851</f>
        <v>3278.688524590164</v>
      </c>
      <c r="H1851" s="13">
        <f t="shared" si="654"/>
        <v>3278.688524590164</v>
      </c>
    </row>
    <row r="1852" spans="1:8" ht="15">
      <c r="A1852" s="10">
        <v>43924</v>
      </c>
      <c r="B1852" s="15" t="s">
        <v>589</v>
      </c>
      <c r="C1852" s="11">
        <f t="shared" si="655"/>
        <v>1369.86301369863</v>
      </c>
      <c r="D1852" s="22" t="s">
        <v>61</v>
      </c>
      <c r="E1852" s="22">
        <v>219</v>
      </c>
      <c r="F1852" s="22">
        <v>217</v>
      </c>
      <c r="G1852" s="11">
        <f>(E1852-F1852)*C1852</f>
        <v>2739.72602739726</v>
      </c>
      <c r="H1852" s="13">
        <f t="shared" si="654"/>
        <v>2739.72602739726</v>
      </c>
    </row>
    <row r="1853" spans="1:8" ht="15">
      <c r="A1853" s="10">
        <v>43924</v>
      </c>
      <c r="B1853" s="15" t="s">
        <v>590</v>
      </c>
      <c r="C1853" s="11">
        <f t="shared" si="655"/>
        <v>669.6428571428571</v>
      </c>
      <c r="D1853" s="22" t="s">
        <v>6</v>
      </c>
      <c r="E1853" s="22">
        <v>448</v>
      </c>
      <c r="F1853" s="22">
        <v>452</v>
      </c>
      <c r="G1853" s="11">
        <f>(F1853-E1853)*C1853</f>
        <v>2678.5714285714284</v>
      </c>
      <c r="H1853" s="13">
        <f t="shared" si="654"/>
        <v>2678.5714285714284</v>
      </c>
    </row>
    <row r="1854" spans="1:8" ht="15">
      <c r="A1854" s="10">
        <v>43922</v>
      </c>
      <c r="B1854" s="15" t="s">
        <v>481</v>
      </c>
      <c r="C1854" s="11">
        <f t="shared" si="655"/>
        <v>480</v>
      </c>
      <c r="D1854" s="22" t="s">
        <v>61</v>
      </c>
      <c r="E1854" s="22">
        <v>625</v>
      </c>
      <c r="F1854" s="22">
        <v>617</v>
      </c>
      <c r="G1854" s="11">
        <f>(E1854-F1854)*C1854</f>
        <v>3840</v>
      </c>
      <c r="H1854" s="13">
        <f t="shared" si="654"/>
        <v>3840</v>
      </c>
    </row>
    <row r="1855" spans="1:8" ht="15">
      <c r="A1855" s="10">
        <v>43922</v>
      </c>
      <c r="B1855" s="15" t="s">
        <v>371</v>
      </c>
      <c r="C1855" s="11">
        <f t="shared" si="655"/>
        <v>557.6208178438661</v>
      </c>
      <c r="D1855" s="22" t="s">
        <v>61</v>
      </c>
      <c r="E1855" s="22">
        <v>538</v>
      </c>
      <c r="F1855" s="22">
        <v>532</v>
      </c>
      <c r="G1855" s="11">
        <f>(E1855-F1855)*C1855</f>
        <v>3345.724907063197</v>
      </c>
      <c r="H1855" s="13">
        <f t="shared" si="654"/>
        <v>3345.724907063197</v>
      </c>
    </row>
    <row r="1856" spans="1:8" ht="15">
      <c r="A1856" s="10">
        <v>43922</v>
      </c>
      <c r="B1856" s="15" t="s">
        <v>443</v>
      </c>
      <c r="C1856" s="11">
        <f t="shared" si="655"/>
        <v>1111.111111111111</v>
      </c>
      <c r="D1856" s="22" t="s">
        <v>61</v>
      </c>
      <c r="E1856" s="22">
        <v>270</v>
      </c>
      <c r="F1856" s="22">
        <v>267</v>
      </c>
      <c r="G1856" s="11">
        <f>(E1856-F1856)*C1856</f>
        <v>3333.333333333333</v>
      </c>
      <c r="H1856" s="13">
        <f t="shared" si="654"/>
        <v>3333.333333333333</v>
      </c>
    </row>
    <row r="1857" spans="1:8" ht="15">
      <c r="A1857" s="10">
        <v>43921</v>
      </c>
      <c r="B1857" s="15" t="s">
        <v>585</v>
      </c>
      <c r="C1857" s="11">
        <f t="shared" si="655"/>
        <v>619.8347107438017</v>
      </c>
      <c r="D1857" s="22" t="s">
        <v>6</v>
      </c>
      <c r="E1857" s="22">
        <v>484</v>
      </c>
      <c r="F1857" s="22">
        <v>488</v>
      </c>
      <c r="G1857" s="11">
        <f>(F1857-E1857)*C1857</f>
        <v>2479.3388429752067</v>
      </c>
      <c r="H1857" s="13">
        <f aca="true" t="shared" si="656" ref="H1857:H1866">SUM(G1857:G1857)</f>
        <v>2479.3388429752067</v>
      </c>
    </row>
    <row r="1858" spans="1:8" ht="15">
      <c r="A1858" s="10">
        <v>43921</v>
      </c>
      <c r="B1858" s="15" t="s">
        <v>588</v>
      </c>
      <c r="C1858" s="11">
        <f t="shared" si="655"/>
        <v>877.1929824561404</v>
      </c>
      <c r="D1858" s="22" t="s">
        <v>61</v>
      </c>
      <c r="E1858" s="22">
        <v>342</v>
      </c>
      <c r="F1858" s="22">
        <v>340.1</v>
      </c>
      <c r="G1858" s="11">
        <f aca="true" t="shared" si="657" ref="G1858:G1863">(E1858-F1858)*C1858</f>
        <v>1666.6666666666467</v>
      </c>
      <c r="H1858" s="13">
        <f t="shared" si="656"/>
        <v>1666.6666666666467</v>
      </c>
    </row>
    <row r="1859" spans="1:8" ht="15">
      <c r="A1859" s="10">
        <v>43920</v>
      </c>
      <c r="B1859" s="15" t="s">
        <v>355</v>
      </c>
      <c r="C1859" s="11">
        <f aca="true" t="shared" si="658" ref="C1859:C1866">(300000/E1859)</f>
        <v>467.2897196261682</v>
      </c>
      <c r="D1859" s="22" t="s">
        <v>61</v>
      </c>
      <c r="E1859" s="22">
        <v>642</v>
      </c>
      <c r="F1859" s="22">
        <v>636</v>
      </c>
      <c r="G1859" s="11">
        <f t="shared" si="657"/>
        <v>2803.738317757009</v>
      </c>
      <c r="H1859" s="13">
        <f t="shared" si="656"/>
        <v>2803.738317757009</v>
      </c>
    </row>
    <row r="1860" spans="1:8" ht="15">
      <c r="A1860" s="10">
        <v>43920</v>
      </c>
      <c r="B1860" s="15" t="s">
        <v>587</v>
      </c>
      <c r="C1860" s="11">
        <f t="shared" si="658"/>
        <v>68.1044267877412</v>
      </c>
      <c r="D1860" s="22" t="s">
        <v>61</v>
      </c>
      <c r="E1860" s="22">
        <v>4405</v>
      </c>
      <c r="F1860" s="22">
        <v>4370</v>
      </c>
      <c r="G1860" s="11">
        <f t="shared" si="657"/>
        <v>2383.654937570942</v>
      </c>
      <c r="H1860" s="13">
        <f t="shared" si="656"/>
        <v>2383.654937570942</v>
      </c>
    </row>
    <row r="1861" spans="1:8" ht="15">
      <c r="A1861" s="10">
        <v>43920</v>
      </c>
      <c r="B1861" s="15" t="s">
        <v>355</v>
      </c>
      <c r="C1861" s="11">
        <f t="shared" si="658"/>
        <v>476.1904761904762</v>
      </c>
      <c r="D1861" s="22" t="s">
        <v>61</v>
      </c>
      <c r="E1861" s="22">
        <v>630</v>
      </c>
      <c r="F1861" s="22">
        <v>638</v>
      </c>
      <c r="G1861" s="11">
        <f t="shared" si="657"/>
        <v>-3809.5238095238096</v>
      </c>
      <c r="H1861" s="13">
        <f t="shared" si="656"/>
        <v>-3809.5238095238096</v>
      </c>
    </row>
    <row r="1862" spans="1:8" ht="15">
      <c r="A1862" s="10">
        <v>43917</v>
      </c>
      <c r="B1862" s="15" t="s">
        <v>355</v>
      </c>
      <c r="C1862" s="11">
        <f t="shared" si="658"/>
        <v>421.34831460674155</v>
      </c>
      <c r="D1862" s="22" t="s">
        <v>61</v>
      </c>
      <c r="E1862" s="22">
        <v>712</v>
      </c>
      <c r="F1862" s="22">
        <v>705</v>
      </c>
      <c r="G1862" s="11">
        <f t="shared" si="657"/>
        <v>2949.438202247191</v>
      </c>
      <c r="H1862" s="13">
        <f t="shared" si="656"/>
        <v>2949.438202247191</v>
      </c>
    </row>
    <row r="1863" spans="1:8" ht="15">
      <c r="A1863" s="10">
        <v>43917</v>
      </c>
      <c r="B1863" s="15" t="s">
        <v>586</v>
      </c>
      <c r="C1863" s="11">
        <f t="shared" si="658"/>
        <v>329.6703296703297</v>
      </c>
      <c r="D1863" s="22" t="s">
        <v>61</v>
      </c>
      <c r="E1863" s="22">
        <v>910</v>
      </c>
      <c r="F1863" s="22">
        <v>902</v>
      </c>
      <c r="G1863" s="11">
        <f t="shared" si="657"/>
        <v>2637.3626373626375</v>
      </c>
      <c r="H1863" s="13">
        <f t="shared" si="656"/>
        <v>2637.3626373626375</v>
      </c>
    </row>
    <row r="1864" spans="1:8" ht="15">
      <c r="A1864" s="10">
        <v>43917</v>
      </c>
      <c r="B1864" s="15" t="s">
        <v>585</v>
      </c>
      <c r="C1864" s="11">
        <f t="shared" si="658"/>
        <v>630.2521008403361</v>
      </c>
      <c r="D1864" s="22" t="s">
        <v>6</v>
      </c>
      <c r="E1864" s="22">
        <v>476</v>
      </c>
      <c r="F1864" s="22">
        <v>470</v>
      </c>
      <c r="G1864" s="11">
        <f>(F1864-E1864)*C1864</f>
        <v>-3781.5126050420167</v>
      </c>
      <c r="H1864" s="13">
        <f t="shared" si="656"/>
        <v>-3781.5126050420167</v>
      </c>
    </row>
    <row r="1865" spans="1:8" ht="15">
      <c r="A1865" s="10">
        <v>43916</v>
      </c>
      <c r="B1865" s="15" t="s">
        <v>330</v>
      </c>
      <c r="C1865" s="11">
        <f t="shared" si="658"/>
        <v>150.7537688442211</v>
      </c>
      <c r="D1865" s="22" t="s">
        <v>6</v>
      </c>
      <c r="E1865" s="22">
        <v>1990</v>
      </c>
      <c r="F1865" s="22">
        <v>2010</v>
      </c>
      <c r="G1865" s="11">
        <f>(F1865-E1865)*C1865</f>
        <v>3015.075376884422</v>
      </c>
      <c r="H1865" s="13">
        <f t="shared" si="656"/>
        <v>3015.075376884422</v>
      </c>
    </row>
    <row r="1866" spans="1:8" ht="15">
      <c r="A1866" s="10">
        <v>43916</v>
      </c>
      <c r="B1866" s="15" t="s">
        <v>584</v>
      </c>
      <c r="C1866" s="11">
        <f t="shared" si="658"/>
        <v>946.3722397476341</v>
      </c>
      <c r="D1866" s="22" t="s">
        <v>6</v>
      </c>
      <c r="E1866" s="22">
        <v>317</v>
      </c>
      <c r="F1866" s="22">
        <v>320</v>
      </c>
      <c r="G1866" s="11">
        <f>(F1866-E1866)*C1866</f>
        <v>2839.1167192429025</v>
      </c>
      <c r="H1866" s="13">
        <f t="shared" si="656"/>
        <v>2839.1167192429025</v>
      </c>
    </row>
    <row r="1867" spans="1:8" ht="15">
      <c r="A1867" s="10">
        <v>43915</v>
      </c>
      <c r="B1867" s="15" t="s">
        <v>581</v>
      </c>
      <c r="C1867" s="11">
        <f aca="true" t="shared" si="659" ref="C1867:C1873">(300000/E1867)</f>
        <v>444.44444444444446</v>
      </c>
      <c r="D1867" s="22" t="s">
        <v>61</v>
      </c>
      <c r="E1867" s="22">
        <v>675</v>
      </c>
      <c r="F1867" s="22">
        <v>669</v>
      </c>
      <c r="G1867" s="11">
        <f aca="true" t="shared" si="660" ref="G1867:G1873">(E1867-F1867)*C1867</f>
        <v>2666.666666666667</v>
      </c>
      <c r="H1867" s="13">
        <f aca="true" t="shared" si="661" ref="H1867:H1873">SUM(G1867:G1867)</f>
        <v>2666.666666666667</v>
      </c>
    </row>
    <row r="1868" spans="1:8" ht="15">
      <c r="A1868" s="10">
        <v>43915</v>
      </c>
      <c r="B1868" s="15" t="s">
        <v>583</v>
      </c>
      <c r="C1868" s="11">
        <f t="shared" si="659"/>
        <v>777.2020725388601</v>
      </c>
      <c r="D1868" s="22" t="s">
        <v>61</v>
      </c>
      <c r="E1868" s="22">
        <v>386</v>
      </c>
      <c r="F1868" s="22">
        <v>383</v>
      </c>
      <c r="G1868" s="11">
        <f t="shared" si="660"/>
        <v>2331.60621761658</v>
      </c>
      <c r="H1868" s="13">
        <f t="shared" si="661"/>
        <v>2331.60621761658</v>
      </c>
    </row>
    <row r="1869" spans="1:8" ht="15">
      <c r="A1869" s="10">
        <v>43914</v>
      </c>
      <c r="B1869" s="15" t="s">
        <v>582</v>
      </c>
      <c r="C1869" s="11">
        <f t="shared" si="659"/>
        <v>368.09815950920245</v>
      </c>
      <c r="D1869" s="22" t="s">
        <v>61</v>
      </c>
      <c r="E1869" s="22">
        <v>815</v>
      </c>
      <c r="F1869" s="22">
        <v>807</v>
      </c>
      <c r="G1869" s="11">
        <f t="shared" si="660"/>
        <v>2944.7852760736196</v>
      </c>
      <c r="H1869" s="13">
        <f t="shared" si="661"/>
        <v>2944.7852760736196</v>
      </c>
    </row>
    <row r="1870" spans="1:8" ht="15">
      <c r="A1870" s="10">
        <v>43913</v>
      </c>
      <c r="B1870" s="15" t="s">
        <v>580</v>
      </c>
      <c r="C1870" s="11">
        <f t="shared" si="659"/>
        <v>3750</v>
      </c>
      <c r="D1870" s="22" t="s">
        <v>61</v>
      </c>
      <c r="E1870" s="22">
        <v>80</v>
      </c>
      <c r="F1870" s="22">
        <v>79</v>
      </c>
      <c r="G1870" s="11">
        <f t="shared" si="660"/>
        <v>3750</v>
      </c>
      <c r="H1870" s="13">
        <f t="shared" si="661"/>
        <v>3750</v>
      </c>
    </row>
    <row r="1871" spans="1:8" ht="15">
      <c r="A1871" s="10">
        <v>43913</v>
      </c>
      <c r="B1871" s="15" t="s">
        <v>508</v>
      </c>
      <c r="C1871" s="11">
        <f t="shared" si="659"/>
        <v>3680.9815950920247</v>
      </c>
      <c r="D1871" s="22" t="s">
        <v>61</v>
      </c>
      <c r="E1871" s="22">
        <v>81.5</v>
      </c>
      <c r="F1871" s="22">
        <v>80.5</v>
      </c>
      <c r="G1871" s="11">
        <f t="shared" si="660"/>
        <v>3680.9815950920247</v>
      </c>
      <c r="H1871" s="13">
        <f t="shared" si="661"/>
        <v>3680.9815950920247</v>
      </c>
    </row>
    <row r="1872" spans="1:8" ht="15">
      <c r="A1872" s="10">
        <v>43913</v>
      </c>
      <c r="B1872" s="15" t="s">
        <v>579</v>
      </c>
      <c r="C1872" s="11">
        <f t="shared" si="659"/>
        <v>1016.9491525423729</v>
      </c>
      <c r="D1872" s="22" t="s">
        <v>61</v>
      </c>
      <c r="E1872" s="22">
        <v>295</v>
      </c>
      <c r="F1872" s="22">
        <v>292</v>
      </c>
      <c r="G1872" s="11">
        <f t="shared" si="660"/>
        <v>3050.8474576271187</v>
      </c>
      <c r="H1872" s="13">
        <f t="shared" si="661"/>
        <v>3050.8474576271187</v>
      </c>
    </row>
    <row r="1873" spans="1:8" ht="15">
      <c r="A1873" s="10">
        <v>43913</v>
      </c>
      <c r="B1873" s="15" t="s">
        <v>581</v>
      </c>
      <c r="C1873" s="11">
        <f t="shared" si="659"/>
        <v>410.958904109589</v>
      </c>
      <c r="D1873" s="22" t="s">
        <v>61</v>
      </c>
      <c r="E1873" s="22">
        <v>730</v>
      </c>
      <c r="F1873" s="22">
        <v>723</v>
      </c>
      <c r="G1873" s="11">
        <f t="shared" si="660"/>
        <v>2876.712328767123</v>
      </c>
      <c r="H1873" s="13">
        <f t="shared" si="661"/>
        <v>2876.712328767123</v>
      </c>
    </row>
    <row r="1874" spans="1:8" ht="15">
      <c r="A1874" s="10">
        <v>43910</v>
      </c>
      <c r="B1874" s="15" t="s">
        <v>577</v>
      </c>
      <c r="C1874" s="11">
        <f aca="true" t="shared" si="662" ref="C1874:C1881">(300000/E1874)</f>
        <v>530.9734513274336</v>
      </c>
      <c r="D1874" s="22" t="s">
        <v>6</v>
      </c>
      <c r="E1874" s="22">
        <v>565</v>
      </c>
      <c r="F1874" s="22">
        <v>570</v>
      </c>
      <c r="G1874" s="11">
        <f>(F1874-E1874)*C1874</f>
        <v>2654.867256637168</v>
      </c>
      <c r="H1874" s="13">
        <f aca="true" t="shared" si="663" ref="H1874:H1879">SUM(G1874:G1874)</f>
        <v>2654.867256637168</v>
      </c>
    </row>
    <row r="1875" spans="1:8" ht="15">
      <c r="A1875" s="10">
        <v>43910</v>
      </c>
      <c r="B1875" s="15" t="s">
        <v>381</v>
      </c>
      <c r="C1875" s="11">
        <f t="shared" si="662"/>
        <v>783.289817232376</v>
      </c>
      <c r="D1875" s="22" t="s">
        <v>6</v>
      </c>
      <c r="E1875" s="22">
        <v>383</v>
      </c>
      <c r="F1875" s="22">
        <v>386</v>
      </c>
      <c r="G1875" s="11">
        <f>(F1875-E1875)*C1875</f>
        <v>2349.869451697128</v>
      </c>
      <c r="H1875" s="13">
        <f t="shared" si="663"/>
        <v>2349.869451697128</v>
      </c>
    </row>
    <row r="1876" spans="1:8" ht="15">
      <c r="A1876" s="10">
        <v>43910</v>
      </c>
      <c r="B1876" s="15" t="s">
        <v>381</v>
      </c>
      <c r="C1876" s="11">
        <f t="shared" si="662"/>
        <v>771.2082262210797</v>
      </c>
      <c r="D1876" s="22" t="s">
        <v>6</v>
      </c>
      <c r="E1876" s="22">
        <v>389</v>
      </c>
      <c r="F1876" s="22">
        <v>392</v>
      </c>
      <c r="G1876" s="11">
        <f>(F1876-E1876)*C1876</f>
        <v>2313.624678663239</v>
      </c>
      <c r="H1876" s="13">
        <f t="shared" si="663"/>
        <v>2313.624678663239</v>
      </c>
    </row>
    <row r="1877" spans="1:8" ht="15">
      <c r="A1877" s="10">
        <v>43910</v>
      </c>
      <c r="B1877" s="15" t="s">
        <v>578</v>
      </c>
      <c r="C1877" s="11">
        <f t="shared" si="662"/>
        <v>2360.3461841070025</v>
      </c>
      <c r="D1877" s="22" t="s">
        <v>6</v>
      </c>
      <c r="E1877" s="22">
        <v>127.1</v>
      </c>
      <c r="F1877" s="22">
        <v>125.5</v>
      </c>
      <c r="G1877" s="11">
        <f>(F1877-E1877)*C1877</f>
        <v>-3776.5538945711905</v>
      </c>
      <c r="H1877" s="13">
        <f t="shared" si="663"/>
        <v>-3776.5538945711905</v>
      </c>
    </row>
    <row r="1878" spans="1:8" ht="15">
      <c r="A1878" s="10">
        <v>43909</v>
      </c>
      <c r="B1878" s="15" t="s">
        <v>355</v>
      </c>
      <c r="C1878" s="11">
        <f t="shared" si="662"/>
        <v>487.8048780487805</v>
      </c>
      <c r="D1878" s="22" t="s">
        <v>61</v>
      </c>
      <c r="E1878" s="22">
        <v>615</v>
      </c>
      <c r="F1878" s="22">
        <v>610</v>
      </c>
      <c r="G1878" s="11">
        <f>(E1878-F1878)*C1878</f>
        <v>2439.0243902439024</v>
      </c>
      <c r="H1878" s="13">
        <f t="shared" si="663"/>
        <v>2439.0243902439024</v>
      </c>
    </row>
    <row r="1879" spans="1:8" ht="15">
      <c r="A1879" s="10">
        <v>43909</v>
      </c>
      <c r="B1879" s="15" t="s">
        <v>368</v>
      </c>
      <c r="C1879" s="11">
        <f t="shared" si="662"/>
        <v>2127.659574468085</v>
      </c>
      <c r="D1879" s="22" t="s">
        <v>61</v>
      </c>
      <c r="E1879" s="22">
        <v>141</v>
      </c>
      <c r="F1879" s="22">
        <v>143</v>
      </c>
      <c r="G1879" s="11">
        <f>(E1879-F1879)*C1879</f>
        <v>-4255.31914893617</v>
      </c>
      <c r="H1879" s="13">
        <f t="shared" si="663"/>
        <v>-4255.31914893617</v>
      </c>
    </row>
    <row r="1880" spans="1:8" ht="15">
      <c r="A1880" s="10">
        <v>43908</v>
      </c>
      <c r="B1880" s="15" t="s">
        <v>346</v>
      </c>
      <c r="C1880" s="11">
        <f t="shared" si="662"/>
        <v>4823.151125401929</v>
      </c>
      <c r="D1880" s="22" t="s">
        <v>61</v>
      </c>
      <c r="E1880" s="22">
        <v>62.2</v>
      </c>
      <c r="F1880" s="22">
        <v>62.1</v>
      </c>
      <c r="G1880" s="11">
        <f>(E1880-F1880)*C1880</f>
        <v>482.3151125401997</v>
      </c>
      <c r="H1880" s="13">
        <f aca="true" t="shared" si="664" ref="H1880:H1885">SUM(G1880:G1880)</f>
        <v>482.3151125401997</v>
      </c>
    </row>
    <row r="1881" spans="1:8" ht="15">
      <c r="A1881" s="10">
        <v>43908</v>
      </c>
      <c r="B1881" s="15" t="s">
        <v>565</v>
      </c>
      <c r="C1881" s="11">
        <f t="shared" si="662"/>
        <v>3000</v>
      </c>
      <c r="D1881" s="22" t="s">
        <v>61</v>
      </c>
      <c r="E1881" s="22">
        <v>100</v>
      </c>
      <c r="F1881" s="22">
        <v>101.5</v>
      </c>
      <c r="G1881" s="11">
        <f>(E1881-F1881)*C1881</f>
        <v>-4500</v>
      </c>
      <c r="H1881" s="13">
        <f t="shared" si="664"/>
        <v>-4500</v>
      </c>
    </row>
    <row r="1882" spans="1:8" ht="15">
      <c r="A1882" s="10">
        <v>43907</v>
      </c>
      <c r="B1882" s="15" t="s">
        <v>576</v>
      </c>
      <c r="C1882" s="11">
        <f aca="true" t="shared" si="665" ref="C1882:C1889">(300000/E1882)</f>
        <v>986.8421052631579</v>
      </c>
      <c r="D1882" s="22" t="s">
        <v>61</v>
      </c>
      <c r="E1882" s="22">
        <v>304</v>
      </c>
      <c r="F1882" s="22">
        <v>301</v>
      </c>
      <c r="G1882" s="11">
        <f aca="true" t="shared" si="666" ref="G1882:G1889">(E1882-F1882)*C1882</f>
        <v>2960.5263157894738</v>
      </c>
      <c r="H1882" s="13">
        <f t="shared" si="664"/>
        <v>2960.5263157894738</v>
      </c>
    </row>
    <row r="1883" spans="1:8" ht="15">
      <c r="A1883" s="10">
        <v>43907</v>
      </c>
      <c r="B1883" s="15" t="s">
        <v>368</v>
      </c>
      <c r="C1883" s="11">
        <f t="shared" si="665"/>
        <v>1863.3540372670807</v>
      </c>
      <c r="D1883" s="22" t="s">
        <v>61</v>
      </c>
      <c r="E1883" s="22">
        <v>161</v>
      </c>
      <c r="F1883" s="22">
        <v>159.5</v>
      </c>
      <c r="G1883" s="11">
        <f t="shared" si="666"/>
        <v>2795.031055900621</v>
      </c>
      <c r="H1883" s="13">
        <f t="shared" si="664"/>
        <v>2795.031055900621</v>
      </c>
    </row>
    <row r="1884" spans="1:8" ht="15">
      <c r="A1884" s="10">
        <v>43907</v>
      </c>
      <c r="B1884" s="15" t="s">
        <v>180</v>
      </c>
      <c r="C1884" s="11">
        <f t="shared" si="665"/>
        <v>441.1764705882353</v>
      </c>
      <c r="D1884" s="22" t="s">
        <v>61</v>
      </c>
      <c r="E1884" s="22">
        <v>680</v>
      </c>
      <c r="F1884" s="22">
        <v>674</v>
      </c>
      <c r="G1884" s="11">
        <f t="shared" si="666"/>
        <v>2647.0588235294117</v>
      </c>
      <c r="H1884" s="13">
        <f t="shared" si="664"/>
        <v>2647.0588235294117</v>
      </c>
    </row>
    <row r="1885" spans="1:8" ht="15">
      <c r="A1885" s="10">
        <v>43907</v>
      </c>
      <c r="B1885" s="15" t="s">
        <v>387</v>
      </c>
      <c r="C1885" s="11">
        <f t="shared" si="665"/>
        <v>2553.191489361702</v>
      </c>
      <c r="D1885" s="22" t="s">
        <v>61</v>
      </c>
      <c r="E1885" s="22">
        <v>117.5</v>
      </c>
      <c r="F1885" s="22">
        <v>116.5</v>
      </c>
      <c r="G1885" s="11">
        <f t="shared" si="666"/>
        <v>2553.191489361702</v>
      </c>
      <c r="H1885" s="13">
        <f t="shared" si="664"/>
        <v>2553.191489361702</v>
      </c>
    </row>
    <row r="1886" spans="1:8" ht="15">
      <c r="A1886" s="10">
        <v>43906</v>
      </c>
      <c r="B1886" s="15" t="s">
        <v>502</v>
      </c>
      <c r="C1886" s="11">
        <f t="shared" si="665"/>
        <v>421.34831460674155</v>
      </c>
      <c r="D1886" s="22" t="s">
        <v>61</v>
      </c>
      <c r="E1886" s="22">
        <v>712</v>
      </c>
      <c r="F1886" s="22">
        <v>702</v>
      </c>
      <c r="G1886" s="11">
        <f t="shared" si="666"/>
        <v>4213.483146067416</v>
      </c>
      <c r="H1886" s="13">
        <f aca="true" t="shared" si="667" ref="H1886:H1894">SUM(G1886:G1886)</f>
        <v>4213.483146067416</v>
      </c>
    </row>
    <row r="1887" spans="1:8" ht="15">
      <c r="A1887" s="10">
        <v>43906</v>
      </c>
      <c r="B1887" s="15" t="s">
        <v>534</v>
      </c>
      <c r="C1887" s="11">
        <f t="shared" si="665"/>
        <v>2020.20202020202</v>
      </c>
      <c r="D1887" s="22" t="s">
        <v>61</v>
      </c>
      <c r="E1887" s="22">
        <v>148.5</v>
      </c>
      <c r="F1887" s="22">
        <v>147</v>
      </c>
      <c r="G1887" s="11">
        <f t="shared" si="666"/>
        <v>3030.30303030303</v>
      </c>
      <c r="H1887" s="13">
        <f t="shared" si="667"/>
        <v>3030.30303030303</v>
      </c>
    </row>
    <row r="1888" spans="1:8" ht="15">
      <c r="A1888" s="10">
        <v>43906</v>
      </c>
      <c r="B1888" s="15" t="s">
        <v>575</v>
      </c>
      <c r="C1888" s="11">
        <f t="shared" si="665"/>
        <v>173.41040462427745</v>
      </c>
      <c r="D1888" s="22" t="s">
        <v>61</v>
      </c>
      <c r="E1888" s="22">
        <v>1730</v>
      </c>
      <c r="F1888" s="22">
        <v>1715</v>
      </c>
      <c r="G1888" s="11">
        <f t="shared" si="666"/>
        <v>2601.156069364162</v>
      </c>
      <c r="H1888" s="13">
        <f t="shared" si="667"/>
        <v>2601.156069364162</v>
      </c>
    </row>
    <row r="1889" spans="1:8" ht="15">
      <c r="A1889" s="10">
        <v>43906</v>
      </c>
      <c r="B1889" s="15" t="s">
        <v>543</v>
      </c>
      <c r="C1889" s="11">
        <f t="shared" si="665"/>
        <v>3797.46835443038</v>
      </c>
      <c r="D1889" s="22" t="s">
        <v>61</v>
      </c>
      <c r="E1889" s="22">
        <v>79</v>
      </c>
      <c r="F1889" s="22">
        <v>80</v>
      </c>
      <c r="G1889" s="11">
        <f t="shared" si="666"/>
        <v>-3797.46835443038</v>
      </c>
      <c r="H1889" s="13">
        <f t="shared" si="667"/>
        <v>-3797.46835443038</v>
      </c>
    </row>
    <row r="1890" spans="1:8" ht="15">
      <c r="A1890" s="10">
        <v>43903</v>
      </c>
      <c r="B1890" s="15" t="s">
        <v>391</v>
      </c>
      <c r="C1890" s="11">
        <f aca="true" t="shared" si="668" ref="C1890:C1896">(300000/E1890)</f>
        <v>3726.7080745341614</v>
      </c>
      <c r="D1890" s="22" t="s">
        <v>6</v>
      </c>
      <c r="E1890" s="22">
        <v>80.5</v>
      </c>
      <c r="F1890" s="22">
        <v>81.3</v>
      </c>
      <c r="G1890" s="11">
        <f>(F1890-E1890)*C1890</f>
        <v>2981.3664596273184</v>
      </c>
      <c r="H1890" s="13">
        <f t="shared" si="667"/>
        <v>2981.3664596273184</v>
      </c>
    </row>
    <row r="1891" spans="1:8" ht="15">
      <c r="A1891" s="10">
        <v>43903</v>
      </c>
      <c r="B1891" s="15" t="s">
        <v>57</v>
      </c>
      <c r="C1891" s="11">
        <f t="shared" si="668"/>
        <v>1405.152224824356</v>
      </c>
      <c r="D1891" s="22" t="s">
        <v>6</v>
      </c>
      <c r="E1891" s="22">
        <v>213.5</v>
      </c>
      <c r="F1891" s="22">
        <v>215.5</v>
      </c>
      <c r="G1891" s="11">
        <f>(F1891-E1891)*C1891</f>
        <v>2810.304449648712</v>
      </c>
      <c r="H1891" s="13">
        <f t="shared" si="667"/>
        <v>2810.304449648712</v>
      </c>
    </row>
    <row r="1892" spans="1:8" ht="15">
      <c r="A1892" s="10">
        <v>43903</v>
      </c>
      <c r="B1892" s="15" t="s">
        <v>549</v>
      </c>
      <c r="C1892" s="11">
        <f t="shared" si="668"/>
        <v>757.3844988639232</v>
      </c>
      <c r="D1892" s="22" t="s">
        <v>6</v>
      </c>
      <c r="E1892" s="22">
        <v>396.1</v>
      </c>
      <c r="F1892" s="22">
        <v>399</v>
      </c>
      <c r="G1892" s="11">
        <f>(F1892-E1892)*C1892</f>
        <v>2196.41504670536</v>
      </c>
      <c r="H1892" s="13">
        <f t="shared" si="667"/>
        <v>2196.41504670536</v>
      </c>
    </row>
    <row r="1893" spans="1:8" ht="15">
      <c r="A1893" s="10">
        <v>43903</v>
      </c>
      <c r="B1893" s="15" t="s">
        <v>414</v>
      </c>
      <c r="C1893" s="11">
        <f t="shared" si="668"/>
        <v>1769.9115044247787</v>
      </c>
      <c r="D1893" s="22" t="s">
        <v>6</v>
      </c>
      <c r="E1893" s="22">
        <v>169.5</v>
      </c>
      <c r="F1893" s="22">
        <v>170.1</v>
      </c>
      <c r="G1893" s="11">
        <f>(F1893-E1893)*C1893</f>
        <v>1061.9469026548572</v>
      </c>
      <c r="H1893" s="13">
        <f t="shared" si="667"/>
        <v>1061.9469026548572</v>
      </c>
    </row>
    <row r="1894" spans="1:8" ht="15">
      <c r="A1894" s="10">
        <v>43902</v>
      </c>
      <c r="B1894" s="15" t="s">
        <v>495</v>
      </c>
      <c r="C1894" s="11">
        <f t="shared" si="668"/>
        <v>571.4285714285714</v>
      </c>
      <c r="D1894" s="22" t="s">
        <v>61</v>
      </c>
      <c r="E1894" s="22">
        <v>525</v>
      </c>
      <c r="F1894" s="22">
        <v>520</v>
      </c>
      <c r="G1894" s="11">
        <f>(E1894-F1894)*C1894</f>
        <v>2857.1428571428573</v>
      </c>
      <c r="H1894" s="13">
        <f t="shared" si="667"/>
        <v>2857.1428571428573</v>
      </c>
    </row>
    <row r="1895" spans="1:8" ht="15">
      <c r="A1895" s="10">
        <v>43902</v>
      </c>
      <c r="B1895" s="15" t="s">
        <v>265</v>
      </c>
      <c r="C1895" s="11">
        <f t="shared" si="668"/>
        <v>550.4587155963303</v>
      </c>
      <c r="D1895" s="22" t="s">
        <v>61</v>
      </c>
      <c r="E1895" s="22">
        <v>545</v>
      </c>
      <c r="F1895" s="22">
        <v>540</v>
      </c>
      <c r="G1895" s="11">
        <f>(E1895-F1895)*C1895</f>
        <v>2752.2935779816517</v>
      </c>
      <c r="H1895" s="13">
        <f aca="true" t="shared" si="669" ref="H1895:H1902">SUM(G1895:G1895)</f>
        <v>2752.2935779816517</v>
      </c>
    </row>
    <row r="1896" spans="1:8" ht="15">
      <c r="A1896" s="10">
        <v>43902</v>
      </c>
      <c r="B1896" s="15" t="s">
        <v>556</v>
      </c>
      <c r="C1896" s="11">
        <f t="shared" si="668"/>
        <v>1016.9491525423729</v>
      </c>
      <c r="D1896" s="22" t="s">
        <v>61</v>
      </c>
      <c r="E1896" s="22">
        <v>295</v>
      </c>
      <c r="F1896" s="22">
        <v>301</v>
      </c>
      <c r="G1896" s="11">
        <f>(E1896-F1896)*C1896</f>
        <v>-6101.6949152542375</v>
      </c>
      <c r="H1896" s="13">
        <f>SUM(G1896:G1896)</f>
        <v>-6101.6949152542375</v>
      </c>
    </row>
    <row r="1897" spans="1:8" ht="15">
      <c r="A1897" s="10">
        <v>43901</v>
      </c>
      <c r="B1897" s="15" t="s">
        <v>551</v>
      </c>
      <c r="C1897" s="11">
        <f aca="true" t="shared" si="670" ref="C1897:C1902">(300000/E1897)</f>
        <v>3512.8805620608896</v>
      </c>
      <c r="D1897" s="22" t="s">
        <v>61</v>
      </c>
      <c r="E1897" s="22">
        <v>85.4</v>
      </c>
      <c r="F1897" s="22">
        <v>84.6</v>
      </c>
      <c r="G1897" s="11">
        <f>(E1897-F1897)*C1897</f>
        <v>2810.3044496487514</v>
      </c>
      <c r="H1897" s="13">
        <f t="shared" si="669"/>
        <v>2810.3044496487514</v>
      </c>
    </row>
    <row r="1898" spans="1:8" ht="15">
      <c r="A1898" s="10">
        <v>43899</v>
      </c>
      <c r="B1898" s="15" t="s">
        <v>387</v>
      </c>
      <c r="C1898" s="11">
        <f t="shared" si="670"/>
        <v>2076.1245674740485</v>
      </c>
      <c r="D1898" s="22" t="s">
        <v>6</v>
      </c>
      <c r="E1898" s="22">
        <v>144.5</v>
      </c>
      <c r="F1898" s="22">
        <v>145.5</v>
      </c>
      <c r="G1898" s="11">
        <f>(F1898-E1898)*C1898</f>
        <v>2076.1245674740485</v>
      </c>
      <c r="H1898" s="13">
        <f t="shared" si="669"/>
        <v>2076.1245674740485</v>
      </c>
    </row>
    <row r="1899" spans="1:8" ht="15">
      <c r="A1899" s="10">
        <v>43899</v>
      </c>
      <c r="B1899" s="15" t="s">
        <v>480</v>
      </c>
      <c r="C1899" s="11">
        <f t="shared" si="670"/>
        <v>1336.3028953229398</v>
      </c>
      <c r="D1899" s="22" t="s">
        <v>6</v>
      </c>
      <c r="E1899" s="22">
        <v>224.5</v>
      </c>
      <c r="F1899" s="22">
        <v>222.5</v>
      </c>
      <c r="G1899" s="11">
        <f>(F1899-E1899)*C1899</f>
        <v>-2672.6057906458796</v>
      </c>
      <c r="H1899" s="13">
        <f t="shared" si="669"/>
        <v>-2672.6057906458796</v>
      </c>
    </row>
    <row r="1900" spans="1:8" ht="15">
      <c r="A1900" s="10">
        <v>43899</v>
      </c>
      <c r="B1900" s="15" t="s">
        <v>543</v>
      </c>
      <c r="C1900" s="11">
        <f t="shared" si="670"/>
        <v>2970.29702970297</v>
      </c>
      <c r="D1900" s="22" t="s">
        <v>6</v>
      </c>
      <c r="E1900" s="22">
        <v>101</v>
      </c>
      <c r="F1900" s="22">
        <v>100</v>
      </c>
      <c r="G1900" s="11">
        <f>(F1900-E1900)*C1900</f>
        <v>-2970.29702970297</v>
      </c>
      <c r="H1900" s="13">
        <f t="shared" si="669"/>
        <v>-2970.29702970297</v>
      </c>
    </row>
    <row r="1901" spans="1:8" ht="15">
      <c r="A1901" s="10">
        <v>43896</v>
      </c>
      <c r="B1901" s="15" t="s">
        <v>502</v>
      </c>
      <c r="C1901" s="11">
        <f t="shared" si="670"/>
        <v>302.11480362537765</v>
      </c>
      <c r="D1901" s="22" t="s">
        <v>6</v>
      </c>
      <c r="E1901" s="22">
        <v>993</v>
      </c>
      <c r="F1901" s="22">
        <v>1001</v>
      </c>
      <c r="G1901" s="11">
        <f>(F1901-E1901)*C1901</f>
        <v>2416.918429003021</v>
      </c>
      <c r="H1901" s="13">
        <f t="shared" si="669"/>
        <v>2416.918429003021</v>
      </c>
    </row>
    <row r="1902" spans="1:8" ht="15">
      <c r="A1902" s="10">
        <v>43896</v>
      </c>
      <c r="B1902" s="15" t="s">
        <v>574</v>
      </c>
      <c r="C1902" s="11">
        <f t="shared" si="670"/>
        <v>115.74074074074075</v>
      </c>
      <c r="D1902" s="22" t="s">
        <v>6</v>
      </c>
      <c r="E1902" s="22">
        <v>2592</v>
      </c>
      <c r="F1902" s="22">
        <v>2612</v>
      </c>
      <c r="G1902" s="11">
        <f>(F1902-E1902)*C1902</f>
        <v>2314.814814814815</v>
      </c>
      <c r="H1902" s="13">
        <f t="shared" si="669"/>
        <v>2314.814814814815</v>
      </c>
    </row>
    <row r="1903" spans="1:8" ht="15">
      <c r="A1903" s="10">
        <v>43895</v>
      </c>
      <c r="B1903" s="15" t="s">
        <v>574</v>
      </c>
      <c r="C1903" s="11">
        <f aca="true" t="shared" si="671" ref="C1903:C1908">(300000/E1903)</f>
        <v>114.50381679389314</v>
      </c>
      <c r="D1903" s="22" t="s">
        <v>6</v>
      </c>
      <c r="E1903" s="22">
        <v>2620</v>
      </c>
      <c r="F1903" s="22">
        <v>2640</v>
      </c>
      <c r="G1903" s="11">
        <f aca="true" t="shared" si="672" ref="G1903:G1908">(F1903-E1903)*C1903</f>
        <v>2290.0763358778627</v>
      </c>
      <c r="H1903" s="13">
        <f aca="true" t="shared" si="673" ref="H1903:H1908">SUM(G1903:G1903)</f>
        <v>2290.0763358778627</v>
      </c>
    </row>
    <row r="1904" spans="1:8" ht="15">
      <c r="A1904" s="10">
        <v>43895</v>
      </c>
      <c r="B1904" s="15" t="s">
        <v>567</v>
      </c>
      <c r="C1904" s="11">
        <f t="shared" si="671"/>
        <v>1134.2155009451797</v>
      </c>
      <c r="D1904" s="22" t="s">
        <v>6</v>
      </c>
      <c r="E1904" s="22">
        <v>264.5</v>
      </c>
      <c r="F1904" s="22">
        <v>266.5</v>
      </c>
      <c r="G1904" s="11">
        <f t="shared" si="672"/>
        <v>2268.4310018903593</v>
      </c>
      <c r="H1904" s="13">
        <f t="shared" si="673"/>
        <v>2268.4310018903593</v>
      </c>
    </row>
    <row r="1905" spans="1:8" ht="15">
      <c r="A1905" s="10">
        <v>43895</v>
      </c>
      <c r="B1905" s="15" t="s">
        <v>557</v>
      </c>
      <c r="C1905" s="11">
        <f t="shared" si="671"/>
        <v>562.8517823639775</v>
      </c>
      <c r="D1905" s="22" t="s">
        <v>6</v>
      </c>
      <c r="E1905" s="22">
        <v>533</v>
      </c>
      <c r="F1905" s="22">
        <v>527</v>
      </c>
      <c r="G1905" s="11">
        <f t="shared" si="672"/>
        <v>-3377.110694183865</v>
      </c>
      <c r="H1905" s="13">
        <f t="shared" si="673"/>
        <v>-3377.110694183865</v>
      </c>
    </row>
    <row r="1906" spans="1:8" ht="15">
      <c r="A1906" s="10">
        <v>43894</v>
      </c>
      <c r="B1906" s="15" t="s">
        <v>281</v>
      </c>
      <c r="C1906" s="11">
        <f t="shared" si="671"/>
        <v>199.86675549633577</v>
      </c>
      <c r="D1906" s="22" t="s">
        <v>6</v>
      </c>
      <c r="E1906" s="22">
        <v>1501</v>
      </c>
      <c r="F1906" s="22">
        <v>1512</v>
      </c>
      <c r="G1906" s="11">
        <f t="shared" si="672"/>
        <v>2198.5343104596936</v>
      </c>
      <c r="H1906" s="13">
        <f t="shared" si="673"/>
        <v>2198.5343104596936</v>
      </c>
    </row>
    <row r="1907" spans="1:8" ht="15">
      <c r="A1907" s="10">
        <v>43894</v>
      </c>
      <c r="B1907" s="15" t="s">
        <v>387</v>
      </c>
      <c r="C1907" s="11">
        <f t="shared" si="671"/>
        <v>1873.8288569643973</v>
      </c>
      <c r="D1907" s="22" t="s">
        <v>6</v>
      </c>
      <c r="E1907" s="22">
        <v>160.1</v>
      </c>
      <c r="F1907" s="22">
        <v>161</v>
      </c>
      <c r="G1907" s="11">
        <f t="shared" si="672"/>
        <v>1686.4459712679682</v>
      </c>
      <c r="H1907" s="13">
        <f t="shared" si="673"/>
        <v>1686.4459712679682</v>
      </c>
    </row>
    <row r="1908" spans="1:8" ht="15">
      <c r="A1908" s="10">
        <v>43894</v>
      </c>
      <c r="B1908" s="15" t="s">
        <v>483</v>
      </c>
      <c r="C1908" s="11">
        <f t="shared" si="671"/>
        <v>3174.6031746031745</v>
      </c>
      <c r="D1908" s="22" t="s">
        <v>6</v>
      </c>
      <c r="E1908" s="22">
        <v>94.5</v>
      </c>
      <c r="F1908" s="22">
        <v>93</v>
      </c>
      <c r="G1908" s="11">
        <f t="shared" si="672"/>
        <v>-4761.9047619047615</v>
      </c>
      <c r="H1908" s="13">
        <f t="shared" si="673"/>
        <v>-4761.9047619047615</v>
      </c>
    </row>
    <row r="1909" spans="1:8" ht="15">
      <c r="A1909" s="10">
        <v>43893</v>
      </c>
      <c r="B1909" s="15" t="s">
        <v>573</v>
      </c>
      <c r="C1909" s="11">
        <f aca="true" t="shared" si="674" ref="C1909:C1914">(300000/E1909)</f>
        <v>311.85031185031187</v>
      </c>
      <c r="D1909" s="22" t="s">
        <v>6</v>
      </c>
      <c r="E1909" s="22">
        <v>962</v>
      </c>
      <c r="F1909" s="22">
        <v>970</v>
      </c>
      <c r="G1909" s="11">
        <f aca="true" t="shared" si="675" ref="G1909:G1914">(F1909-E1909)*C1909</f>
        <v>2494.802494802495</v>
      </c>
      <c r="H1909" s="13">
        <f aca="true" t="shared" si="676" ref="H1909:H1914">SUM(G1909:G1909)</f>
        <v>2494.802494802495</v>
      </c>
    </row>
    <row r="1910" spans="1:8" ht="15">
      <c r="A1910" s="10">
        <v>43893</v>
      </c>
      <c r="B1910" s="15" t="s">
        <v>572</v>
      </c>
      <c r="C1910" s="11">
        <f t="shared" si="674"/>
        <v>158.73015873015873</v>
      </c>
      <c r="D1910" s="22" t="s">
        <v>6</v>
      </c>
      <c r="E1910" s="22">
        <v>1890</v>
      </c>
      <c r="F1910" s="22">
        <v>1903</v>
      </c>
      <c r="G1910" s="11">
        <f t="shared" si="675"/>
        <v>2063.4920634920636</v>
      </c>
      <c r="H1910" s="13">
        <f t="shared" si="676"/>
        <v>2063.4920634920636</v>
      </c>
    </row>
    <row r="1911" spans="1:8" ht="15">
      <c r="A1911" s="10">
        <v>43892</v>
      </c>
      <c r="B1911" s="15" t="s">
        <v>346</v>
      </c>
      <c r="C1911" s="11">
        <f t="shared" si="674"/>
        <v>2849.002849002849</v>
      </c>
      <c r="D1911" s="22" t="s">
        <v>6</v>
      </c>
      <c r="E1911" s="22">
        <v>105.3</v>
      </c>
      <c r="F1911" s="22">
        <v>106.3</v>
      </c>
      <c r="G1911" s="11">
        <f t="shared" si="675"/>
        <v>2849.002849002849</v>
      </c>
      <c r="H1911" s="13">
        <f t="shared" si="676"/>
        <v>2849.002849002849</v>
      </c>
    </row>
    <row r="1912" spans="1:8" ht="15">
      <c r="A1912" s="10">
        <v>43892</v>
      </c>
      <c r="B1912" s="15" t="s">
        <v>571</v>
      </c>
      <c r="C1912" s="11">
        <f t="shared" si="674"/>
        <v>211.26760563380282</v>
      </c>
      <c r="D1912" s="22" t="s">
        <v>6</v>
      </c>
      <c r="E1912" s="22">
        <v>1420</v>
      </c>
      <c r="F1912" s="22">
        <v>1430</v>
      </c>
      <c r="G1912" s="11">
        <f t="shared" si="675"/>
        <v>2112.676056338028</v>
      </c>
      <c r="H1912" s="13">
        <f t="shared" si="676"/>
        <v>2112.676056338028</v>
      </c>
    </row>
    <row r="1913" spans="1:8" ht="15">
      <c r="A1913" s="10">
        <v>43892</v>
      </c>
      <c r="B1913" s="15" t="s">
        <v>495</v>
      </c>
      <c r="C1913" s="11">
        <f t="shared" si="674"/>
        <v>466.56298600311044</v>
      </c>
      <c r="D1913" s="22" t="s">
        <v>6</v>
      </c>
      <c r="E1913" s="22">
        <v>643</v>
      </c>
      <c r="F1913" s="22">
        <v>647</v>
      </c>
      <c r="G1913" s="11">
        <f t="shared" si="675"/>
        <v>1866.2519440124418</v>
      </c>
      <c r="H1913" s="13">
        <f t="shared" si="676"/>
        <v>1866.2519440124418</v>
      </c>
    </row>
    <row r="1914" spans="1:8" ht="15">
      <c r="A1914" s="10">
        <v>43892</v>
      </c>
      <c r="B1914" s="15" t="s">
        <v>390</v>
      </c>
      <c r="C1914" s="11">
        <f t="shared" si="674"/>
        <v>2427.1844660194174</v>
      </c>
      <c r="D1914" s="22" t="s">
        <v>6</v>
      </c>
      <c r="E1914" s="22">
        <v>123.6</v>
      </c>
      <c r="F1914" s="22">
        <v>121.5</v>
      </c>
      <c r="G1914" s="11">
        <f t="shared" si="675"/>
        <v>-5097.087378640763</v>
      </c>
      <c r="H1914" s="13">
        <f t="shared" si="676"/>
        <v>-5097.087378640763</v>
      </c>
    </row>
    <row r="1915" spans="1:8" ht="15">
      <c r="A1915" s="10">
        <v>43889</v>
      </c>
      <c r="B1915" s="15" t="s">
        <v>249</v>
      </c>
      <c r="C1915" s="11">
        <f aca="true" t="shared" si="677" ref="C1915:C1921">(300000/E1915)</f>
        <v>2935.4207436399215</v>
      </c>
      <c r="D1915" s="22" t="s">
        <v>61</v>
      </c>
      <c r="E1915" s="22">
        <v>102.2</v>
      </c>
      <c r="F1915" s="22">
        <v>101.2</v>
      </c>
      <c r="G1915" s="11">
        <f aca="true" t="shared" si="678" ref="G1915:G1921">(E1915-F1915)*C1915</f>
        <v>2935.4207436399215</v>
      </c>
      <c r="H1915" s="13">
        <f aca="true" t="shared" si="679" ref="H1915:H1921">SUM(G1915:G1915)</f>
        <v>2935.4207436399215</v>
      </c>
    </row>
    <row r="1916" spans="1:8" ht="15">
      <c r="A1916" s="10">
        <v>43889</v>
      </c>
      <c r="B1916" s="15" t="s">
        <v>391</v>
      </c>
      <c r="C1916" s="11">
        <f t="shared" si="677"/>
        <v>2448.9795918367345</v>
      </c>
      <c r="D1916" s="22" t="s">
        <v>61</v>
      </c>
      <c r="E1916" s="22">
        <v>122.5</v>
      </c>
      <c r="F1916" s="22">
        <v>121.5</v>
      </c>
      <c r="G1916" s="11">
        <f t="shared" si="678"/>
        <v>2448.9795918367345</v>
      </c>
      <c r="H1916" s="13">
        <f t="shared" si="679"/>
        <v>2448.9795918367345</v>
      </c>
    </row>
    <row r="1917" spans="1:8" ht="15">
      <c r="A1917" s="10">
        <v>43889</v>
      </c>
      <c r="B1917" s="15" t="s">
        <v>188</v>
      </c>
      <c r="C1917" s="11">
        <f t="shared" si="677"/>
        <v>6160.164271047228</v>
      </c>
      <c r="D1917" s="22" t="s">
        <v>61</v>
      </c>
      <c r="E1917" s="22">
        <v>48.7</v>
      </c>
      <c r="F1917" s="22">
        <v>49.7</v>
      </c>
      <c r="G1917" s="11">
        <f t="shared" si="678"/>
        <v>-6160.164271047228</v>
      </c>
      <c r="H1917" s="13">
        <f t="shared" si="679"/>
        <v>-6160.164271047228</v>
      </c>
    </row>
    <row r="1918" spans="1:8" ht="15">
      <c r="A1918" s="10">
        <v>43888</v>
      </c>
      <c r="B1918" s="15" t="s">
        <v>391</v>
      </c>
      <c r="C1918" s="11">
        <f t="shared" si="677"/>
        <v>2343.75</v>
      </c>
      <c r="D1918" s="22" t="s">
        <v>61</v>
      </c>
      <c r="E1918" s="22">
        <v>128</v>
      </c>
      <c r="F1918" s="22">
        <v>127</v>
      </c>
      <c r="G1918" s="11">
        <f t="shared" si="678"/>
        <v>2343.75</v>
      </c>
      <c r="H1918" s="13">
        <f t="shared" si="679"/>
        <v>2343.75</v>
      </c>
    </row>
    <row r="1919" spans="1:8" ht="15">
      <c r="A1919" s="10">
        <v>43888</v>
      </c>
      <c r="B1919" s="15" t="s">
        <v>570</v>
      </c>
      <c r="C1919" s="11">
        <f t="shared" si="677"/>
        <v>1612.9032258064517</v>
      </c>
      <c r="D1919" s="22" t="s">
        <v>61</v>
      </c>
      <c r="E1919" s="22">
        <v>186</v>
      </c>
      <c r="F1919" s="22">
        <v>185</v>
      </c>
      <c r="G1919" s="11">
        <f t="shared" si="678"/>
        <v>1612.9032258064517</v>
      </c>
      <c r="H1919" s="13">
        <f t="shared" si="679"/>
        <v>1612.9032258064517</v>
      </c>
    </row>
    <row r="1920" spans="1:8" ht="15">
      <c r="A1920" s="10">
        <v>43888</v>
      </c>
      <c r="B1920" s="15" t="s">
        <v>225</v>
      </c>
      <c r="C1920" s="11">
        <f t="shared" si="677"/>
        <v>6382.978723404255</v>
      </c>
      <c r="D1920" s="22" t="s">
        <v>61</v>
      </c>
      <c r="E1920" s="22">
        <v>47</v>
      </c>
      <c r="F1920" s="22">
        <v>46.9</v>
      </c>
      <c r="G1920" s="11">
        <f t="shared" si="678"/>
        <v>638.2978723404345</v>
      </c>
      <c r="H1920" s="13">
        <f t="shared" si="679"/>
        <v>638.2978723404345</v>
      </c>
    </row>
    <row r="1921" spans="1:8" ht="15">
      <c r="A1921" s="10">
        <v>43888</v>
      </c>
      <c r="B1921" s="15" t="s">
        <v>334</v>
      </c>
      <c r="C1921" s="11">
        <f t="shared" si="677"/>
        <v>2803.7383177570096</v>
      </c>
      <c r="D1921" s="22" t="s">
        <v>61</v>
      </c>
      <c r="E1921" s="22">
        <v>107</v>
      </c>
      <c r="F1921" s="22">
        <v>107</v>
      </c>
      <c r="G1921" s="11">
        <f t="shared" si="678"/>
        <v>0</v>
      </c>
      <c r="H1921" s="13">
        <f t="shared" si="679"/>
        <v>0</v>
      </c>
    </row>
    <row r="1922" spans="1:8" ht="15">
      <c r="A1922" s="10">
        <v>43887</v>
      </c>
      <c r="B1922" s="15" t="s">
        <v>569</v>
      </c>
      <c r="C1922" s="11">
        <f aca="true" t="shared" si="680" ref="C1922:C1931">(300000/E1922)</f>
        <v>3802.2813688212923</v>
      </c>
      <c r="D1922" s="22" t="s">
        <v>61</v>
      </c>
      <c r="E1922" s="22">
        <v>78.9</v>
      </c>
      <c r="F1922" s="22">
        <v>77.9</v>
      </c>
      <c r="G1922" s="11">
        <f aca="true" t="shared" si="681" ref="G1922:G1931">(E1922-F1922)*C1922</f>
        <v>3802.2813688212923</v>
      </c>
      <c r="H1922" s="13">
        <f aca="true" t="shared" si="682" ref="H1922:H1931">SUM(G1922:G1922)</f>
        <v>3802.2813688212923</v>
      </c>
    </row>
    <row r="1923" spans="1:8" ht="15">
      <c r="A1923" s="10">
        <v>43887</v>
      </c>
      <c r="B1923" s="15" t="s">
        <v>346</v>
      </c>
      <c r="C1923" s="11">
        <f t="shared" si="680"/>
        <v>2620.0873362445413</v>
      </c>
      <c r="D1923" s="22" t="s">
        <v>61</v>
      </c>
      <c r="E1923" s="22">
        <v>114.5</v>
      </c>
      <c r="F1923" s="22">
        <v>113.7</v>
      </c>
      <c r="G1923" s="11">
        <f t="shared" si="681"/>
        <v>2096.0698689956257</v>
      </c>
      <c r="H1923" s="13">
        <f t="shared" si="682"/>
        <v>2096.0698689956257</v>
      </c>
    </row>
    <row r="1924" spans="1:8" ht="15">
      <c r="A1924" s="10">
        <v>43887</v>
      </c>
      <c r="B1924" s="15" t="s">
        <v>496</v>
      </c>
      <c r="C1924" s="11">
        <f t="shared" si="680"/>
        <v>178.57142857142858</v>
      </c>
      <c r="D1924" s="22" t="s">
        <v>61</v>
      </c>
      <c r="E1924" s="22">
        <v>1680</v>
      </c>
      <c r="F1924" s="22">
        <v>1670</v>
      </c>
      <c r="G1924" s="11">
        <f t="shared" si="681"/>
        <v>1785.7142857142858</v>
      </c>
      <c r="H1924" s="13">
        <f t="shared" si="682"/>
        <v>1785.7142857142858</v>
      </c>
    </row>
    <row r="1925" spans="1:8" ht="15">
      <c r="A1925" s="10">
        <v>43887</v>
      </c>
      <c r="B1925" s="15" t="s">
        <v>351</v>
      </c>
      <c r="C1925" s="11">
        <f t="shared" si="680"/>
        <v>1411.764705882353</v>
      </c>
      <c r="D1925" s="22" t="s">
        <v>61</v>
      </c>
      <c r="E1925" s="22">
        <v>212.5</v>
      </c>
      <c r="F1925" s="22">
        <v>212.5</v>
      </c>
      <c r="G1925" s="11">
        <f t="shared" si="681"/>
        <v>0</v>
      </c>
      <c r="H1925" s="13">
        <f t="shared" si="682"/>
        <v>0</v>
      </c>
    </row>
    <row r="1926" spans="1:8" ht="15">
      <c r="A1926" s="10">
        <v>43887</v>
      </c>
      <c r="B1926" s="15" t="s">
        <v>372</v>
      </c>
      <c r="C1926" s="11">
        <f t="shared" si="680"/>
        <v>1780.4154302670622</v>
      </c>
      <c r="D1926" s="22" t="s">
        <v>61</v>
      </c>
      <c r="E1926" s="22">
        <v>168.5</v>
      </c>
      <c r="F1926" s="22">
        <v>170.5</v>
      </c>
      <c r="G1926" s="11">
        <f t="shared" si="681"/>
        <v>-3560.8308605341244</v>
      </c>
      <c r="H1926" s="13">
        <f t="shared" si="682"/>
        <v>-3560.8308605341244</v>
      </c>
    </row>
    <row r="1927" spans="1:8" ht="15">
      <c r="A1927" s="10">
        <v>43887</v>
      </c>
      <c r="B1927" s="15" t="s">
        <v>519</v>
      </c>
      <c r="C1927" s="11">
        <f t="shared" si="680"/>
        <v>209.49720670391062</v>
      </c>
      <c r="D1927" s="22" t="s">
        <v>61</v>
      </c>
      <c r="E1927" s="22">
        <v>1432</v>
      </c>
      <c r="F1927" s="22">
        <v>1450</v>
      </c>
      <c r="G1927" s="11">
        <f t="shared" si="681"/>
        <v>-3770.9497206703913</v>
      </c>
      <c r="H1927" s="13">
        <f t="shared" si="682"/>
        <v>-3770.9497206703913</v>
      </c>
    </row>
    <row r="1928" spans="1:8" ht="15">
      <c r="A1928" s="10">
        <v>43886</v>
      </c>
      <c r="B1928" s="15" t="s">
        <v>391</v>
      </c>
      <c r="C1928" s="11">
        <f t="shared" si="680"/>
        <v>2247.191011235955</v>
      </c>
      <c r="D1928" s="22" t="s">
        <v>61</v>
      </c>
      <c r="E1928" s="22">
        <v>133.5</v>
      </c>
      <c r="F1928" s="22">
        <v>132.1</v>
      </c>
      <c r="G1928" s="11">
        <f t="shared" si="681"/>
        <v>3146.0674157303497</v>
      </c>
      <c r="H1928" s="13">
        <f t="shared" si="682"/>
        <v>3146.0674157303497</v>
      </c>
    </row>
    <row r="1929" spans="1:8" ht="15">
      <c r="A1929" s="10">
        <v>43886</v>
      </c>
      <c r="B1929" s="15" t="s">
        <v>337</v>
      </c>
      <c r="C1929" s="11">
        <f t="shared" si="680"/>
        <v>1401.8691588785048</v>
      </c>
      <c r="D1929" s="22" t="s">
        <v>61</v>
      </c>
      <c r="E1929" s="22">
        <v>214</v>
      </c>
      <c r="F1929" s="22">
        <v>212</v>
      </c>
      <c r="G1929" s="11">
        <f t="shared" si="681"/>
        <v>2803.7383177570096</v>
      </c>
      <c r="H1929" s="13">
        <f t="shared" si="682"/>
        <v>2803.7383177570096</v>
      </c>
    </row>
    <row r="1930" spans="1:8" ht="15">
      <c r="A1930" s="10">
        <v>43886</v>
      </c>
      <c r="B1930" s="15" t="s">
        <v>166</v>
      </c>
      <c r="C1930" s="11">
        <f t="shared" si="680"/>
        <v>907.715582450832</v>
      </c>
      <c r="D1930" s="22" t="s">
        <v>61</v>
      </c>
      <c r="E1930" s="22">
        <v>330.5</v>
      </c>
      <c r="F1930" s="22">
        <v>327.5</v>
      </c>
      <c r="G1930" s="11">
        <f t="shared" si="681"/>
        <v>2723.1467473524963</v>
      </c>
      <c r="H1930" s="13">
        <f t="shared" si="682"/>
        <v>2723.1467473524963</v>
      </c>
    </row>
    <row r="1931" spans="1:8" ht="15">
      <c r="A1931" s="10">
        <v>43886</v>
      </c>
      <c r="B1931" s="15" t="s">
        <v>568</v>
      </c>
      <c r="C1931" s="11">
        <f t="shared" si="680"/>
        <v>1699.7167138810198</v>
      </c>
      <c r="D1931" s="22" t="s">
        <v>61</v>
      </c>
      <c r="E1931" s="22">
        <v>176.5</v>
      </c>
      <c r="F1931" s="22">
        <v>175.4</v>
      </c>
      <c r="G1931" s="11">
        <f t="shared" si="681"/>
        <v>1869.6883852691121</v>
      </c>
      <c r="H1931" s="13">
        <f t="shared" si="682"/>
        <v>1869.6883852691121</v>
      </c>
    </row>
    <row r="1932" spans="1:8" ht="15">
      <c r="A1932" s="10">
        <v>43885</v>
      </c>
      <c r="B1932" s="15" t="s">
        <v>565</v>
      </c>
      <c r="C1932" s="11">
        <f aca="true" t="shared" si="683" ref="C1932:C1939">(300000/E1932)</f>
        <v>1680.672268907563</v>
      </c>
      <c r="D1932" s="22" t="s">
        <v>6</v>
      </c>
      <c r="E1932" s="22">
        <v>178.5</v>
      </c>
      <c r="F1932" s="22">
        <v>180</v>
      </c>
      <c r="G1932" s="11">
        <f aca="true" t="shared" si="684" ref="G1932:G1939">(F1932-E1932)*C1932</f>
        <v>2521.0084033613443</v>
      </c>
      <c r="H1932" s="13">
        <f aca="true" t="shared" si="685" ref="H1932:H1937">SUM(G1932:G1932)</f>
        <v>2521.0084033613443</v>
      </c>
    </row>
    <row r="1933" spans="1:8" ht="15">
      <c r="A1933" s="10">
        <v>43885</v>
      </c>
      <c r="B1933" s="15" t="s">
        <v>352</v>
      </c>
      <c r="C1933" s="11">
        <f t="shared" si="683"/>
        <v>923.0769230769231</v>
      </c>
      <c r="D1933" s="22" t="s">
        <v>6</v>
      </c>
      <c r="E1933" s="22">
        <v>325</v>
      </c>
      <c r="F1933" s="22">
        <v>327.4</v>
      </c>
      <c r="G1933" s="11">
        <f t="shared" si="684"/>
        <v>2215.3846153845943</v>
      </c>
      <c r="H1933" s="13">
        <f t="shared" si="685"/>
        <v>2215.3846153845943</v>
      </c>
    </row>
    <row r="1934" spans="1:8" ht="15">
      <c r="A1934" s="10">
        <v>43885</v>
      </c>
      <c r="B1934" s="15" t="s">
        <v>352</v>
      </c>
      <c r="C1934" s="11">
        <f t="shared" si="683"/>
        <v>910.4704097116844</v>
      </c>
      <c r="D1934" s="22" t="s">
        <v>6</v>
      </c>
      <c r="E1934" s="22">
        <v>329.5</v>
      </c>
      <c r="F1934" s="22">
        <v>324.7</v>
      </c>
      <c r="G1934" s="11">
        <f t="shared" si="684"/>
        <v>-4370.2579666160955</v>
      </c>
      <c r="H1934" s="13">
        <f t="shared" si="685"/>
        <v>-4370.2579666160955</v>
      </c>
    </row>
    <row r="1935" spans="1:8" ht="15">
      <c r="A1935" s="10">
        <v>43885</v>
      </c>
      <c r="B1935" s="15" t="s">
        <v>390</v>
      </c>
      <c r="C1935" s="11">
        <f t="shared" si="683"/>
        <v>2135.2313167259786</v>
      </c>
      <c r="D1935" s="22" t="s">
        <v>6</v>
      </c>
      <c r="E1935" s="22">
        <v>140.5</v>
      </c>
      <c r="F1935" s="22">
        <v>137.7</v>
      </c>
      <c r="G1935" s="11">
        <f t="shared" si="684"/>
        <v>-5978.6476868327645</v>
      </c>
      <c r="H1935" s="13">
        <f t="shared" si="685"/>
        <v>-5978.6476868327645</v>
      </c>
    </row>
    <row r="1936" spans="1:8" ht="15">
      <c r="A1936" s="10">
        <v>43881</v>
      </c>
      <c r="B1936" s="15" t="s">
        <v>381</v>
      </c>
      <c r="C1936" s="11">
        <f t="shared" si="683"/>
        <v>530.9734513274336</v>
      </c>
      <c r="D1936" s="22" t="s">
        <v>6</v>
      </c>
      <c r="E1936" s="22">
        <v>565</v>
      </c>
      <c r="F1936" s="22">
        <v>569</v>
      </c>
      <c r="G1936" s="11">
        <f t="shared" si="684"/>
        <v>2123.8938053097345</v>
      </c>
      <c r="H1936" s="13">
        <f t="shared" si="685"/>
        <v>2123.8938053097345</v>
      </c>
    </row>
    <row r="1937" spans="1:8" ht="15">
      <c r="A1937" s="10">
        <v>43881</v>
      </c>
      <c r="B1937" s="15" t="s">
        <v>567</v>
      </c>
      <c r="C1937" s="11">
        <f t="shared" si="683"/>
        <v>1069.51871657754</v>
      </c>
      <c r="D1937" s="22" t="s">
        <v>6</v>
      </c>
      <c r="E1937" s="22">
        <v>280.5</v>
      </c>
      <c r="F1937" s="22">
        <v>280</v>
      </c>
      <c r="G1937" s="11">
        <f t="shared" si="684"/>
        <v>-534.75935828877</v>
      </c>
      <c r="H1937" s="13">
        <f t="shared" si="685"/>
        <v>-534.75935828877</v>
      </c>
    </row>
    <row r="1938" spans="1:8" ht="15">
      <c r="A1938" s="10">
        <v>43881</v>
      </c>
      <c r="B1938" s="15" t="s">
        <v>545</v>
      </c>
      <c r="C1938" s="11">
        <f t="shared" si="683"/>
        <v>232.5581395348837</v>
      </c>
      <c r="D1938" s="22" t="s">
        <v>6</v>
      </c>
      <c r="E1938" s="22">
        <v>1290</v>
      </c>
      <c r="F1938" s="22">
        <v>1278</v>
      </c>
      <c r="G1938" s="11">
        <f t="shared" si="684"/>
        <v>-2790.6976744186045</v>
      </c>
      <c r="H1938" s="13">
        <f aca="true" t="shared" si="686" ref="H1938:H1947">SUM(G1938:G1938)</f>
        <v>-2790.6976744186045</v>
      </c>
    </row>
    <row r="1939" spans="1:8" ht="15">
      <c r="A1939" s="10">
        <v>43881</v>
      </c>
      <c r="B1939" s="15" t="s">
        <v>562</v>
      </c>
      <c r="C1939" s="11">
        <f t="shared" si="683"/>
        <v>405.4054054054054</v>
      </c>
      <c r="D1939" s="22" t="s">
        <v>6</v>
      </c>
      <c r="E1939" s="22">
        <v>740</v>
      </c>
      <c r="F1939" s="22">
        <v>730</v>
      </c>
      <c r="G1939" s="11">
        <f t="shared" si="684"/>
        <v>-4054.054054054054</v>
      </c>
      <c r="H1939" s="13">
        <f>SUM(G1939:G1939)</f>
        <v>-4054.054054054054</v>
      </c>
    </row>
    <row r="1940" spans="1:8" ht="15">
      <c r="A1940" s="10">
        <v>43880</v>
      </c>
      <c r="B1940" s="15" t="s">
        <v>566</v>
      </c>
      <c r="C1940" s="11">
        <f aca="true" t="shared" si="687" ref="C1940:C1947">(300000/E1940)</f>
        <v>4651.162790697675</v>
      </c>
      <c r="D1940" s="22" t="s">
        <v>61</v>
      </c>
      <c r="E1940" s="22">
        <v>64.5</v>
      </c>
      <c r="F1940" s="22">
        <v>63.5</v>
      </c>
      <c r="G1940" s="11">
        <f>(E1940-F1940)*C1940</f>
        <v>4651.162790697675</v>
      </c>
      <c r="H1940" s="13">
        <f t="shared" si="686"/>
        <v>4651.162790697675</v>
      </c>
    </row>
    <row r="1941" spans="1:8" ht="15">
      <c r="A1941" s="10">
        <v>43880</v>
      </c>
      <c r="B1941" s="15" t="s">
        <v>396</v>
      </c>
      <c r="C1941" s="11">
        <f t="shared" si="687"/>
        <v>817.4386920980926</v>
      </c>
      <c r="D1941" s="22" t="s">
        <v>61</v>
      </c>
      <c r="E1941" s="22">
        <v>367</v>
      </c>
      <c r="F1941" s="22">
        <v>364</v>
      </c>
      <c r="G1941" s="11">
        <f>(E1941-F1941)*C1941</f>
        <v>2452.316076294278</v>
      </c>
      <c r="H1941" s="13">
        <f t="shared" si="686"/>
        <v>2452.316076294278</v>
      </c>
    </row>
    <row r="1942" spans="1:8" ht="15">
      <c r="A1942" s="10">
        <v>43880</v>
      </c>
      <c r="B1942" s="15" t="s">
        <v>363</v>
      </c>
      <c r="C1942" s="11">
        <f t="shared" si="687"/>
        <v>1851.851851851852</v>
      </c>
      <c r="D1942" s="22" t="s">
        <v>61</v>
      </c>
      <c r="E1942" s="22">
        <v>162</v>
      </c>
      <c r="F1942" s="22">
        <v>160.7</v>
      </c>
      <c r="G1942" s="11">
        <f>(E1942-F1942)*C1942</f>
        <v>2407.4074074074288</v>
      </c>
      <c r="H1942" s="13">
        <f t="shared" si="686"/>
        <v>2407.4074074074288</v>
      </c>
    </row>
    <row r="1943" spans="1:8" ht="15">
      <c r="A1943" s="10">
        <v>43879</v>
      </c>
      <c r="B1943" s="15" t="s">
        <v>368</v>
      </c>
      <c r="C1943" s="11">
        <f t="shared" si="687"/>
        <v>1239.1573729863694</v>
      </c>
      <c r="D1943" s="22" t="s">
        <v>6</v>
      </c>
      <c r="E1943" s="22">
        <v>242.1</v>
      </c>
      <c r="F1943" s="22">
        <v>243.8</v>
      </c>
      <c r="G1943" s="11">
        <f>(F1943-E1943)*C1943</f>
        <v>2106.567534076849</v>
      </c>
      <c r="H1943" s="13">
        <f t="shared" si="686"/>
        <v>2106.567534076849</v>
      </c>
    </row>
    <row r="1944" spans="1:8" ht="15">
      <c r="A1944" s="10">
        <v>43879</v>
      </c>
      <c r="B1944" s="15" t="s">
        <v>180</v>
      </c>
      <c r="C1944" s="11">
        <f t="shared" si="687"/>
        <v>342.0752565564424</v>
      </c>
      <c r="D1944" s="22" t="s">
        <v>6</v>
      </c>
      <c r="E1944" s="22">
        <v>877</v>
      </c>
      <c r="F1944" s="22">
        <v>883</v>
      </c>
      <c r="G1944" s="11">
        <f>(F1944-E1944)*C1944</f>
        <v>2052.4515393386546</v>
      </c>
      <c r="H1944" s="13">
        <f t="shared" si="686"/>
        <v>2052.4515393386546</v>
      </c>
    </row>
    <row r="1945" spans="1:8" ht="15">
      <c r="A1945" s="10">
        <v>43879</v>
      </c>
      <c r="B1945" s="15" t="s">
        <v>565</v>
      </c>
      <c r="C1945" s="11">
        <f t="shared" si="687"/>
        <v>1759.5307917888563</v>
      </c>
      <c r="D1945" s="22" t="s">
        <v>6</v>
      </c>
      <c r="E1945" s="22">
        <v>170.5</v>
      </c>
      <c r="F1945" s="22">
        <v>171.4</v>
      </c>
      <c r="G1945" s="11">
        <f>(F1945-E1945)*C1945</f>
        <v>1583.5777126099806</v>
      </c>
      <c r="H1945" s="13">
        <f t="shared" si="686"/>
        <v>1583.5777126099806</v>
      </c>
    </row>
    <row r="1946" spans="1:8" ht="15">
      <c r="A1946" s="10">
        <v>43878</v>
      </c>
      <c r="B1946" s="15" t="s">
        <v>252</v>
      </c>
      <c r="C1946" s="11">
        <f t="shared" si="687"/>
        <v>309.2783505154639</v>
      </c>
      <c r="D1946" s="22" t="s">
        <v>6</v>
      </c>
      <c r="E1946" s="22">
        <v>970</v>
      </c>
      <c r="F1946" s="22">
        <v>978</v>
      </c>
      <c r="G1946" s="11">
        <f aca="true" t="shared" si="688" ref="G1946:G1951">(F1946-E1946)*C1946</f>
        <v>2474.226804123711</v>
      </c>
      <c r="H1946" s="13">
        <f t="shared" si="686"/>
        <v>2474.226804123711</v>
      </c>
    </row>
    <row r="1947" spans="1:8" ht="15">
      <c r="A1947" s="10">
        <v>43875</v>
      </c>
      <c r="B1947" s="15" t="s">
        <v>564</v>
      </c>
      <c r="C1947" s="11">
        <f t="shared" si="687"/>
        <v>1858.736059479554</v>
      </c>
      <c r="D1947" s="22" t="s">
        <v>6</v>
      </c>
      <c r="E1947" s="22">
        <v>161.4</v>
      </c>
      <c r="F1947" s="22">
        <v>162.2</v>
      </c>
      <c r="G1947" s="11">
        <f t="shared" si="688"/>
        <v>1486.9888475836115</v>
      </c>
      <c r="H1947" s="13">
        <f t="shared" si="686"/>
        <v>1486.9888475836115</v>
      </c>
    </row>
    <row r="1948" spans="1:8" ht="15">
      <c r="A1948" s="10">
        <v>43874</v>
      </c>
      <c r="B1948" s="15" t="s">
        <v>563</v>
      </c>
      <c r="C1948" s="11">
        <f aca="true" t="shared" si="689" ref="C1948:C1956">(300000/E1948)</f>
        <v>139.86013986013987</v>
      </c>
      <c r="D1948" s="22" t="s">
        <v>6</v>
      </c>
      <c r="E1948" s="22">
        <v>2145</v>
      </c>
      <c r="F1948" s="22">
        <v>2164</v>
      </c>
      <c r="G1948" s="11">
        <f t="shared" si="688"/>
        <v>2657.3426573426573</v>
      </c>
      <c r="H1948" s="13">
        <f aca="true" t="shared" si="690" ref="H1948:H1954">SUM(G1948:G1948)</f>
        <v>2657.3426573426573</v>
      </c>
    </row>
    <row r="1949" spans="1:8" ht="15">
      <c r="A1949" s="10">
        <v>43874</v>
      </c>
      <c r="B1949" s="15" t="s">
        <v>355</v>
      </c>
      <c r="C1949" s="11">
        <f t="shared" si="689"/>
        <v>240.1921537229784</v>
      </c>
      <c r="D1949" s="22" t="s">
        <v>6</v>
      </c>
      <c r="E1949" s="22">
        <v>1249</v>
      </c>
      <c r="F1949" s="22">
        <v>1260</v>
      </c>
      <c r="G1949" s="11">
        <f t="shared" si="688"/>
        <v>2642.113690952762</v>
      </c>
      <c r="H1949" s="13">
        <f t="shared" si="690"/>
        <v>2642.113690952762</v>
      </c>
    </row>
    <row r="1950" spans="1:8" ht="15">
      <c r="A1950" s="10">
        <v>43874</v>
      </c>
      <c r="B1950" s="15" t="s">
        <v>514</v>
      </c>
      <c r="C1950" s="11">
        <f t="shared" si="689"/>
        <v>119.04761904761905</v>
      </c>
      <c r="D1950" s="22" t="s">
        <v>6</v>
      </c>
      <c r="E1950" s="22">
        <v>2520</v>
      </c>
      <c r="F1950" s="22">
        <v>2540</v>
      </c>
      <c r="G1950" s="11">
        <f t="shared" si="688"/>
        <v>2380.952380952381</v>
      </c>
      <c r="H1950" s="13">
        <f t="shared" si="690"/>
        <v>2380.952380952381</v>
      </c>
    </row>
    <row r="1951" spans="1:8" ht="15">
      <c r="A1951" s="10">
        <v>43874</v>
      </c>
      <c r="B1951" s="15" t="s">
        <v>562</v>
      </c>
      <c r="C1951" s="11">
        <f t="shared" si="689"/>
        <v>424.6284501061571</v>
      </c>
      <c r="D1951" s="22" t="s">
        <v>6</v>
      </c>
      <c r="E1951" s="22">
        <v>706.5</v>
      </c>
      <c r="F1951" s="22">
        <v>698.9</v>
      </c>
      <c r="G1951" s="11">
        <f t="shared" si="688"/>
        <v>-3227.176220806804</v>
      </c>
      <c r="H1951" s="13">
        <f t="shared" si="690"/>
        <v>-3227.176220806804</v>
      </c>
    </row>
    <row r="1952" spans="1:8" ht="15">
      <c r="A1952" s="10">
        <v>43873</v>
      </c>
      <c r="B1952" s="15" t="s">
        <v>561</v>
      </c>
      <c r="C1952" s="11">
        <f t="shared" si="689"/>
        <v>214.74588403722262</v>
      </c>
      <c r="D1952" s="22" t="s">
        <v>6</v>
      </c>
      <c r="E1952" s="22">
        <v>1397</v>
      </c>
      <c r="F1952" s="22">
        <v>1410</v>
      </c>
      <c r="G1952" s="11">
        <f aca="true" t="shared" si="691" ref="G1952:G1957">(F1952-E1952)*C1952</f>
        <v>2791.696492483894</v>
      </c>
      <c r="H1952" s="13">
        <f t="shared" si="690"/>
        <v>2791.696492483894</v>
      </c>
    </row>
    <row r="1953" spans="1:8" ht="15" hidden="1">
      <c r="A1953" s="10">
        <v>43873</v>
      </c>
      <c r="B1953" s="15" t="s">
        <v>514</v>
      </c>
      <c r="C1953" s="11">
        <f t="shared" si="689"/>
        <v>121.20722395054746</v>
      </c>
      <c r="D1953" s="22" t="s">
        <v>6</v>
      </c>
      <c r="E1953" s="22">
        <v>2475.1</v>
      </c>
      <c r="F1953" s="22">
        <v>2494</v>
      </c>
      <c r="G1953" s="11">
        <f t="shared" si="691"/>
        <v>2290.816532665358</v>
      </c>
      <c r="H1953" s="13">
        <f t="shared" si="690"/>
        <v>2290.816532665358</v>
      </c>
    </row>
    <row r="1954" spans="1:8" ht="15" hidden="1">
      <c r="A1954" s="10">
        <v>43873</v>
      </c>
      <c r="B1954" s="15" t="s">
        <v>560</v>
      </c>
      <c r="C1954" s="11">
        <f t="shared" si="689"/>
        <v>510.2040816326531</v>
      </c>
      <c r="D1954" s="22" t="s">
        <v>6</v>
      </c>
      <c r="E1954" s="22">
        <v>588</v>
      </c>
      <c r="F1954" s="22">
        <v>582.7</v>
      </c>
      <c r="G1954" s="11">
        <f t="shared" si="691"/>
        <v>-2704.081632653038</v>
      </c>
      <c r="H1954" s="13">
        <f t="shared" si="690"/>
        <v>-2704.081632653038</v>
      </c>
    </row>
    <row r="1955" spans="1:8" ht="15" hidden="1">
      <c r="A1955" s="10">
        <v>43872</v>
      </c>
      <c r="B1955" s="15" t="s">
        <v>166</v>
      </c>
      <c r="C1955" s="11">
        <f t="shared" si="689"/>
        <v>859.352621025494</v>
      </c>
      <c r="D1955" s="22" t="s">
        <v>6</v>
      </c>
      <c r="E1955" s="22">
        <v>349.1</v>
      </c>
      <c r="F1955" s="22">
        <v>352.4</v>
      </c>
      <c r="G1955" s="11">
        <f t="shared" si="691"/>
        <v>2835.8636493840913</v>
      </c>
      <c r="H1955" s="13">
        <f aca="true" t="shared" si="692" ref="H1955:H1960">SUM(G1955:G1955)</f>
        <v>2835.8636493840913</v>
      </c>
    </row>
    <row r="1956" spans="1:8" ht="15" hidden="1">
      <c r="A1956" s="10">
        <v>43872</v>
      </c>
      <c r="B1956" s="15" t="s">
        <v>494</v>
      </c>
      <c r="C1956" s="11">
        <f t="shared" si="689"/>
        <v>867.8044547295343</v>
      </c>
      <c r="D1956" s="22" t="s">
        <v>6</v>
      </c>
      <c r="E1956" s="22">
        <v>345.7</v>
      </c>
      <c r="F1956" s="22">
        <v>340</v>
      </c>
      <c r="G1956" s="11">
        <f t="shared" si="691"/>
        <v>-4946.485391958336</v>
      </c>
      <c r="H1956" s="13">
        <f t="shared" si="692"/>
        <v>-4946.485391958336</v>
      </c>
    </row>
    <row r="1957" spans="1:8" ht="15" hidden="1">
      <c r="A1957" s="10">
        <v>43871</v>
      </c>
      <c r="B1957" s="15" t="s">
        <v>559</v>
      </c>
      <c r="C1957" s="11">
        <f aca="true" t="shared" si="693" ref="C1957:C1963">(300000/E1957)</f>
        <v>652.1739130434783</v>
      </c>
      <c r="D1957" s="22" t="s">
        <v>6</v>
      </c>
      <c r="E1957" s="22">
        <v>460</v>
      </c>
      <c r="F1957" s="22">
        <v>459</v>
      </c>
      <c r="G1957" s="11">
        <f t="shared" si="691"/>
        <v>-652.1739130434783</v>
      </c>
      <c r="H1957" s="13">
        <f t="shared" si="692"/>
        <v>-652.1739130434783</v>
      </c>
    </row>
    <row r="1958" spans="1:8" ht="15" hidden="1">
      <c r="A1958" s="10">
        <v>43871</v>
      </c>
      <c r="B1958" s="15" t="s">
        <v>532</v>
      </c>
      <c r="C1958" s="11">
        <f t="shared" si="693"/>
        <v>1608.57908847185</v>
      </c>
      <c r="D1958" s="22" t="s">
        <v>61</v>
      </c>
      <c r="E1958" s="22">
        <v>186.5</v>
      </c>
      <c r="F1958" s="22">
        <v>187.5</v>
      </c>
      <c r="G1958" s="11">
        <f>(E1958-F1958)*C1958</f>
        <v>-1608.57908847185</v>
      </c>
      <c r="H1958" s="13">
        <f t="shared" si="692"/>
        <v>-1608.57908847185</v>
      </c>
    </row>
    <row r="1959" spans="1:8" ht="15" hidden="1">
      <c r="A1959" s="10">
        <v>43871</v>
      </c>
      <c r="B1959" s="15" t="s">
        <v>379</v>
      </c>
      <c r="C1959" s="11">
        <f t="shared" si="693"/>
        <v>608.5192697768763</v>
      </c>
      <c r="D1959" s="22" t="s">
        <v>6</v>
      </c>
      <c r="E1959" s="22">
        <v>493</v>
      </c>
      <c r="F1959" s="22">
        <v>488.9</v>
      </c>
      <c r="G1959" s="11">
        <f>(F1959-E1959)*C1959</f>
        <v>-2494.9290060852068</v>
      </c>
      <c r="H1959" s="13">
        <f t="shared" si="692"/>
        <v>-2494.9290060852068</v>
      </c>
    </row>
    <row r="1960" spans="1:8" ht="15" hidden="1">
      <c r="A1960" s="10">
        <v>43868</v>
      </c>
      <c r="B1960" s="15" t="s">
        <v>558</v>
      </c>
      <c r="C1960" s="11">
        <f t="shared" si="693"/>
        <v>722.8915662650602</v>
      </c>
      <c r="D1960" s="22" t="s">
        <v>6</v>
      </c>
      <c r="E1960" s="22">
        <v>415</v>
      </c>
      <c r="F1960" s="22">
        <v>420</v>
      </c>
      <c r="G1960" s="11">
        <f aca="true" t="shared" si="694" ref="G1960:G1967">(F1960-E1960)*C1960</f>
        <v>3614.457831325301</v>
      </c>
      <c r="H1960" s="13">
        <f t="shared" si="692"/>
        <v>3614.457831325301</v>
      </c>
    </row>
    <row r="1961" spans="1:8" ht="15" hidden="1">
      <c r="A1961" s="10">
        <v>43868</v>
      </c>
      <c r="B1961" s="15" t="s">
        <v>559</v>
      </c>
      <c r="C1961" s="11">
        <f t="shared" si="693"/>
        <v>677.9661016949152</v>
      </c>
      <c r="D1961" s="22" t="s">
        <v>6</v>
      </c>
      <c r="E1961" s="22">
        <v>442.5</v>
      </c>
      <c r="F1961" s="22">
        <v>446.7</v>
      </c>
      <c r="G1961" s="11">
        <f t="shared" si="694"/>
        <v>2847.457627118636</v>
      </c>
      <c r="H1961" s="13">
        <f aca="true" t="shared" si="695" ref="H1961:H1971">SUM(G1961:G1961)</f>
        <v>2847.457627118636</v>
      </c>
    </row>
    <row r="1962" spans="1:8" ht="15" hidden="1">
      <c r="A1962" s="10">
        <v>43868</v>
      </c>
      <c r="B1962" s="15" t="s">
        <v>437</v>
      </c>
      <c r="C1962" s="11">
        <f t="shared" si="693"/>
        <v>1425.1781472684086</v>
      </c>
      <c r="D1962" s="22" t="s">
        <v>6</v>
      </c>
      <c r="E1962" s="22">
        <v>210.5</v>
      </c>
      <c r="F1962" s="22">
        <v>210.5</v>
      </c>
      <c r="G1962" s="11">
        <f t="shared" si="694"/>
        <v>0</v>
      </c>
      <c r="H1962" s="13">
        <f t="shared" si="695"/>
        <v>0</v>
      </c>
    </row>
    <row r="1963" spans="1:8" ht="15" hidden="1">
      <c r="A1963" s="10">
        <v>43868</v>
      </c>
      <c r="B1963" s="15" t="s">
        <v>549</v>
      </c>
      <c r="C1963" s="11">
        <f t="shared" si="693"/>
        <v>545.4545454545455</v>
      </c>
      <c r="D1963" s="22" t="s">
        <v>6</v>
      </c>
      <c r="E1963" s="22">
        <v>550</v>
      </c>
      <c r="F1963" s="22">
        <v>544</v>
      </c>
      <c r="G1963" s="11">
        <f t="shared" si="694"/>
        <v>-3272.727272727273</v>
      </c>
      <c r="H1963" s="13">
        <f>SUM(G1963:G1963)</f>
        <v>-3272.727272727273</v>
      </c>
    </row>
    <row r="1964" spans="1:8" ht="15" hidden="1">
      <c r="A1964" s="10">
        <v>43867</v>
      </c>
      <c r="B1964" s="15" t="s">
        <v>230</v>
      </c>
      <c r="C1964" s="11">
        <f aca="true" t="shared" si="696" ref="C1964:C1971">(300000/E1964)</f>
        <v>1818.1818181818182</v>
      </c>
      <c r="D1964" s="22" t="s">
        <v>6</v>
      </c>
      <c r="E1964" s="22">
        <v>165</v>
      </c>
      <c r="F1964" s="22">
        <v>166.7</v>
      </c>
      <c r="G1964" s="11">
        <f t="shared" si="694"/>
        <v>3090.9090909090705</v>
      </c>
      <c r="H1964" s="13">
        <f t="shared" si="695"/>
        <v>3090.9090909090705</v>
      </c>
    </row>
    <row r="1965" spans="1:8" ht="15" hidden="1">
      <c r="A1965" s="10">
        <v>43867</v>
      </c>
      <c r="B1965" s="15" t="s">
        <v>272</v>
      </c>
      <c r="C1965" s="11">
        <f t="shared" si="696"/>
        <v>1892.7444794952683</v>
      </c>
      <c r="D1965" s="22" t="s">
        <v>6</v>
      </c>
      <c r="E1965" s="22">
        <v>158.5</v>
      </c>
      <c r="F1965" s="22">
        <v>160</v>
      </c>
      <c r="G1965" s="11">
        <f t="shared" si="694"/>
        <v>2839.1167192429025</v>
      </c>
      <c r="H1965" s="13">
        <f t="shared" si="695"/>
        <v>2839.1167192429025</v>
      </c>
    </row>
    <row r="1966" spans="1:8" ht="15" hidden="1">
      <c r="A1966" s="10">
        <v>43867</v>
      </c>
      <c r="B1966" s="15" t="s">
        <v>532</v>
      </c>
      <c r="C1966" s="11">
        <f t="shared" si="696"/>
        <v>1574.8031496062993</v>
      </c>
      <c r="D1966" s="22" t="s">
        <v>6</v>
      </c>
      <c r="E1966" s="22">
        <v>190.5</v>
      </c>
      <c r="F1966" s="22">
        <v>192</v>
      </c>
      <c r="G1966" s="11">
        <f t="shared" si="694"/>
        <v>2362.2047244094488</v>
      </c>
      <c r="H1966" s="13">
        <f t="shared" si="695"/>
        <v>2362.2047244094488</v>
      </c>
    </row>
    <row r="1967" spans="1:8" ht="15" hidden="1">
      <c r="A1967" s="10">
        <v>43866</v>
      </c>
      <c r="B1967" s="15" t="s">
        <v>96</v>
      </c>
      <c r="C1967" s="11">
        <f t="shared" si="696"/>
        <v>256.4102564102564</v>
      </c>
      <c r="D1967" s="22" t="s">
        <v>6</v>
      </c>
      <c r="E1967" s="22">
        <v>1170</v>
      </c>
      <c r="F1967" s="22">
        <v>1180</v>
      </c>
      <c r="G1967" s="11">
        <f t="shared" si="694"/>
        <v>2564.102564102564</v>
      </c>
      <c r="H1967" s="13">
        <f t="shared" si="695"/>
        <v>2564.102564102564</v>
      </c>
    </row>
    <row r="1968" spans="1:8" ht="15">
      <c r="A1968" s="10">
        <v>43866</v>
      </c>
      <c r="B1968" s="15" t="s">
        <v>295</v>
      </c>
      <c r="C1968" s="11">
        <f t="shared" si="696"/>
        <v>1345.2914798206277</v>
      </c>
      <c r="D1968" s="22" t="s">
        <v>61</v>
      </c>
      <c r="E1968" s="22">
        <v>223</v>
      </c>
      <c r="F1968" s="22">
        <v>226</v>
      </c>
      <c r="G1968" s="11">
        <f>(E1968-F1968)*C1968</f>
        <v>-4035.8744394618834</v>
      </c>
      <c r="H1968" s="13">
        <f t="shared" si="695"/>
        <v>-4035.8744394618834</v>
      </c>
    </row>
    <row r="1969" spans="1:8" ht="15">
      <c r="A1969" s="10">
        <v>43866</v>
      </c>
      <c r="B1969" s="15" t="s">
        <v>323</v>
      </c>
      <c r="C1969" s="11">
        <f t="shared" si="696"/>
        <v>263.62038664323376</v>
      </c>
      <c r="D1969" s="22" t="s">
        <v>6</v>
      </c>
      <c r="E1969" s="22">
        <v>1138</v>
      </c>
      <c r="F1969" s="22">
        <v>1120</v>
      </c>
      <c r="G1969" s="11">
        <f>(F1969-E1969)*C1969</f>
        <v>-4745.166959578208</v>
      </c>
      <c r="H1969" s="13">
        <f t="shared" si="695"/>
        <v>-4745.166959578208</v>
      </c>
    </row>
    <row r="1970" spans="1:8" ht="15">
      <c r="A1970" s="10">
        <v>43865</v>
      </c>
      <c r="B1970" s="15" t="s">
        <v>330</v>
      </c>
      <c r="C1970" s="11">
        <f t="shared" si="696"/>
        <v>102.56410256410257</v>
      </c>
      <c r="D1970" s="22" t="s">
        <v>6</v>
      </c>
      <c r="E1970" s="22">
        <v>2925</v>
      </c>
      <c r="F1970" s="22">
        <v>2950</v>
      </c>
      <c r="G1970" s="11">
        <f>(F1970-E1970)*C1970</f>
        <v>2564.1025641025644</v>
      </c>
      <c r="H1970" s="13">
        <f t="shared" si="695"/>
        <v>2564.1025641025644</v>
      </c>
    </row>
    <row r="1971" spans="1:8" ht="15">
      <c r="A1971" s="10">
        <v>43865</v>
      </c>
      <c r="B1971" s="15" t="s">
        <v>557</v>
      </c>
      <c r="C1971" s="11">
        <f t="shared" si="696"/>
        <v>607.2874493927126</v>
      </c>
      <c r="D1971" s="22" t="s">
        <v>6</v>
      </c>
      <c r="E1971" s="22">
        <v>494</v>
      </c>
      <c r="F1971" s="22">
        <v>494</v>
      </c>
      <c r="G1971" s="11">
        <f>(F1971-E1971)*C1971</f>
        <v>0</v>
      </c>
      <c r="H1971" s="13">
        <f t="shared" si="695"/>
        <v>0</v>
      </c>
    </row>
    <row r="1972" spans="1:8" ht="15">
      <c r="A1972" s="10">
        <v>43864</v>
      </c>
      <c r="B1972" s="15" t="s">
        <v>462</v>
      </c>
      <c r="C1972" s="11">
        <f aca="true" t="shared" si="697" ref="C1972:C1978">(300000/E1972)</f>
        <v>659.3406593406594</v>
      </c>
      <c r="D1972" s="22" t="s">
        <v>6</v>
      </c>
      <c r="E1972" s="22">
        <v>455</v>
      </c>
      <c r="F1972" s="22">
        <v>449</v>
      </c>
      <c r="G1972" s="11">
        <f>(F1972-E1972)*C1972</f>
        <v>-3956.0439560439563</v>
      </c>
      <c r="H1972" s="13">
        <f aca="true" t="shared" si="698" ref="H1972:H1982">SUM(G1972:G1972)</f>
        <v>-3956.0439560439563</v>
      </c>
    </row>
    <row r="1973" spans="1:8" ht="15">
      <c r="A1973" s="10">
        <v>43864</v>
      </c>
      <c r="B1973" s="15" t="s">
        <v>381</v>
      </c>
      <c r="C1973" s="11">
        <f t="shared" si="697"/>
        <v>630.2521008403361</v>
      </c>
      <c r="D1973" s="22" t="s">
        <v>6</v>
      </c>
      <c r="E1973" s="22">
        <v>476</v>
      </c>
      <c r="F1973" s="22">
        <v>468</v>
      </c>
      <c r="G1973" s="11">
        <f>(F1973-E1973)*C1973</f>
        <v>-5042.016806722689</v>
      </c>
      <c r="H1973" s="13">
        <f t="shared" si="698"/>
        <v>-5042.016806722689</v>
      </c>
    </row>
    <row r="1974" spans="1:8" ht="15">
      <c r="A1974" s="10">
        <v>43864</v>
      </c>
      <c r="B1974" s="15" t="s">
        <v>351</v>
      </c>
      <c r="C1974" s="11">
        <f t="shared" si="697"/>
        <v>1315.7894736842106</v>
      </c>
      <c r="D1974" s="22" t="s">
        <v>61</v>
      </c>
      <c r="E1974" s="22">
        <v>228</v>
      </c>
      <c r="F1974" s="22">
        <v>235</v>
      </c>
      <c r="G1974" s="11">
        <f>(E1974-F1974)*C1974</f>
        <v>-9210.526315789475</v>
      </c>
      <c r="H1974" s="13">
        <f t="shared" si="698"/>
        <v>-9210.526315789475</v>
      </c>
    </row>
    <row r="1975" spans="1:8" ht="15">
      <c r="A1975" s="10">
        <v>43862</v>
      </c>
      <c r="B1975" s="15" t="s">
        <v>335</v>
      </c>
      <c r="C1975" s="11">
        <f t="shared" si="697"/>
        <v>2727.2727272727275</v>
      </c>
      <c r="D1975" s="22" t="s">
        <v>61</v>
      </c>
      <c r="E1975" s="22">
        <v>110</v>
      </c>
      <c r="F1975" s="22">
        <v>108.5</v>
      </c>
      <c r="G1975" s="11">
        <f>(E1975-F1975)*C1975</f>
        <v>4090.909090909091</v>
      </c>
      <c r="H1975" s="13">
        <f t="shared" si="698"/>
        <v>4090.909090909091</v>
      </c>
    </row>
    <row r="1976" spans="1:8" ht="15">
      <c r="A1976" s="10">
        <v>43862</v>
      </c>
      <c r="B1976" s="15" t="s">
        <v>556</v>
      </c>
      <c r="C1976" s="11">
        <f t="shared" si="697"/>
        <v>435.41364296081275</v>
      </c>
      <c r="D1976" s="22" t="s">
        <v>6</v>
      </c>
      <c r="E1976" s="22">
        <v>689</v>
      </c>
      <c r="F1976" s="22">
        <v>695</v>
      </c>
      <c r="G1976" s="11">
        <f>(F1976-E1976)*C1976</f>
        <v>2612.4818577648766</v>
      </c>
      <c r="H1976" s="13">
        <f t="shared" si="698"/>
        <v>2612.4818577648766</v>
      </c>
    </row>
    <row r="1977" spans="1:8" ht="15">
      <c r="A1977" s="10">
        <v>43862</v>
      </c>
      <c r="B1977" s="15" t="s">
        <v>538</v>
      </c>
      <c r="C1977" s="11">
        <f t="shared" si="697"/>
        <v>616.0164271047228</v>
      </c>
      <c r="D1977" s="22" t="s">
        <v>6</v>
      </c>
      <c r="E1977" s="22">
        <v>487</v>
      </c>
      <c r="F1977" s="22">
        <v>490</v>
      </c>
      <c r="G1977" s="11">
        <f>(F1977-E1977)*C1977</f>
        <v>1848.0492813141682</v>
      </c>
      <c r="H1977" s="13">
        <f t="shared" si="698"/>
        <v>1848.0492813141682</v>
      </c>
    </row>
    <row r="1978" spans="1:8" ht="15">
      <c r="A1978" s="10">
        <v>43861</v>
      </c>
      <c r="B1978" s="15" t="s">
        <v>330</v>
      </c>
      <c r="C1978" s="11">
        <f t="shared" si="697"/>
        <v>104.71204188481676</v>
      </c>
      <c r="D1978" s="22" t="s">
        <v>6</v>
      </c>
      <c r="E1978" s="22">
        <v>2865</v>
      </c>
      <c r="F1978" s="22">
        <v>2890</v>
      </c>
      <c r="G1978" s="11">
        <f>(F1978-E1978)*C1978</f>
        <v>2617.801047120419</v>
      </c>
      <c r="H1978" s="13">
        <f t="shared" si="698"/>
        <v>2617.801047120419</v>
      </c>
    </row>
    <row r="1979" spans="1:8" ht="15">
      <c r="A1979" s="10">
        <v>43860</v>
      </c>
      <c r="B1979" s="15" t="s">
        <v>554</v>
      </c>
      <c r="C1979" s="11">
        <f aca="true" t="shared" si="699" ref="C1979:C1984">(300000/E1979)</f>
        <v>428.57142857142856</v>
      </c>
      <c r="D1979" s="22" t="s">
        <v>61</v>
      </c>
      <c r="E1979" s="22">
        <v>700</v>
      </c>
      <c r="F1979" s="22">
        <v>695</v>
      </c>
      <c r="G1979" s="11">
        <f>(E1979-F1979)*C1979</f>
        <v>2142.8571428571427</v>
      </c>
      <c r="H1979" s="13">
        <f t="shared" si="698"/>
        <v>2142.8571428571427</v>
      </c>
    </row>
    <row r="1980" spans="1:8" ht="15">
      <c r="A1980" s="10">
        <v>43860</v>
      </c>
      <c r="B1980" s="15" t="s">
        <v>555</v>
      </c>
      <c r="C1980" s="11">
        <f t="shared" si="699"/>
        <v>204.49897750511246</v>
      </c>
      <c r="D1980" s="22" t="s">
        <v>61</v>
      </c>
      <c r="E1980" s="22">
        <v>1467</v>
      </c>
      <c r="F1980" s="22">
        <v>1457</v>
      </c>
      <c r="G1980" s="11">
        <f>(E1980-F1980)*C1980</f>
        <v>2044.9897750511245</v>
      </c>
      <c r="H1980" s="13">
        <f t="shared" si="698"/>
        <v>2044.9897750511245</v>
      </c>
    </row>
    <row r="1981" spans="1:8" ht="15">
      <c r="A1981" s="10">
        <v>43860</v>
      </c>
      <c r="B1981" s="15" t="s">
        <v>555</v>
      </c>
      <c r="C1981" s="11">
        <f t="shared" si="699"/>
        <v>201.8842530282638</v>
      </c>
      <c r="D1981" s="22" t="s">
        <v>61</v>
      </c>
      <c r="E1981" s="22">
        <v>1486</v>
      </c>
      <c r="F1981" s="22">
        <v>1476</v>
      </c>
      <c r="G1981" s="11">
        <f>(E1981-F1981)*C1981</f>
        <v>2018.842530282638</v>
      </c>
      <c r="H1981" s="13">
        <f t="shared" si="698"/>
        <v>2018.842530282638</v>
      </c>
    </row>
    <row r="1982" spans="1:8" ht="15">
      <c r="A1982" s="10">
        <v>43860</v>
      </c>
      <c r="B1982" s="15" t="s">
        <v>554</v>
      </c>
      <c r="C1982" s="11">
        <f t="shared" si="699"/>
        <v>431.6546762589928</v>
      </c>
      <c r="D1982" s="22" t="s">
        <v>61</v>
      </c>
      <c r="E1982" s="22">
        <v>695</v>
      </c>
      <c r="F1982" s="22">
        <v>701</v>
      </c>
      <c r="G1982" s="11">
        <f>(E1982-F1982)*C1982</f>
        <v>-2589.928057553957</v>
      </c>
      <c r="H1982" s="13">
        <f t="shared" si="698"/>
        <v>-2589.928057553957</v>
      </c>
    </row>
    <row r="1983" spans="1:8" ht="15">
      <c r="A1983" s="10">
        <v>43859</v>
      </c>
      <c r="B1983" s="15" t="s">
        <v>552</v>
      </c>
      <c r="C1983" s="11">
        <f t="shared" si="699"/>
        <v>779.2207792207793</v>
      </c>
      <c r="D1983" s="22" t="s">
        <v>6</v>
      </c>
      <c r="E1983" s="22">
        <v>385</v>
      </c>
      <c r="F1983" s="22">
        <v>387.7</v>
      </c>
      <c r="G1983" s="11">
        <f>(F1983-E1983)*C1983</f>
        <v>2103.896103896095</v>
      </c>
      <c r="H1983" s="13">
        <f aca="true" t="shared" si="700" ref="H1983:H1990">SUM(G1983:G1983)</f>
        <v>2103.896103896095</v>
      </c>
    </row>
    <row r="1984" spans="1:8" ht="15">
      <c r="A1984" s="10">
        <v>43859</v>
      </c>
      <c r="B1984" s="15" t="s">
        <v>553</v>
      </c>
      <c r="C1984" s="11">
        <f t="shared" si="699"/>
        <v>911.854103343465</v>
      </c>
      <c r="D1984" s="22" t="s">
        <v>61</v>
      </c>
      <c r="E1984" s="22">
        <v>329</v>
      </c>
      <c r="F1984" s="22">
        <v>327</v>
      </c>
      <c r="G1984" s="11">
        <f>(E1984-F1984)*C1984</f>
        <v>1823.70820668693</v>
      </c>
      <c r="H1984" s="13">
        <f t="shared" si="700"/>
        <v>1823.70820668693</v>
      </c>
    </row>
    <row r="1985" spans="1:8" ht="15">
      <c r="A1985" s="10">
        <v>43858</v>
      </c>
      <c r="B1985" s="15" t="s">
        <v>550</v>
      </c>
      <c r="C1985" s="11">
        <f aca="true" t="shared" si="701" ref="C1985:C1990">(300000/E1985)</f>
        <v>480</v>
      </c>
      <c r="D1985" s="22" t="s">
        <v>6</v>
      </c>
      <c r="E1985" s="22">
        <v>625</v>
      </c>
      <c r="F1985" s="22">
        <v>631</v>
      </c>
      <c r="G1985" s="11">
        <f>(F1985-E1985)*C1985</f>
        <v>2880</v>
      </c>
      <c r="H1985" s="13">
        <f t="shared" si="700"/>
        <v>2880</v>
      </c>
    </row>
    <row r="1986" spans="1:8" ht="15">
      <c r="A1986" s="10">
        <v>43858</v>
      </c>
      <c r="B1986" s="15" t="s">
        <v>551</v>
      </c>
      <c r="C1986" s="11">
        <f t="shared" si="701"/>
        <v>2173.913043478261</v>
      </c>
      <c r="D1986" s="22" t="s">
        <v>61</v>
      </c>
      <c r="E1986" s="22">
        <v>138</v>
      </c>
      <c r="F1986" s="22">
        <v>138</v>
      </c>
      <c r="G1986" s="11">
        <f>(E1986-F1986)*C1986</f>
        <v>0</v>
      </c>
      <c r="H1986" s="13">
        <f t="shared" si="700"/>
        <v>0</v>
      </c>
    </row>
    <row r="1987" spans="1:8" ht="15">
      <c r="A1987" s="10">
        <v>43857</v>
      </c>
      <c r="B1987" s="15" t="s">
        <v>510</v>
      </c>
      <c r="C1987" s="11">
        <f t="shared" si="701"/>
        <v>97.0873786407767</v>
      </c>
      <c r="D1987" s="22" t="s">
        <v>6</v>
      </c>
      <c r="E1987" s="22">
        <v>3090</v>
      </c>
      <c r="F1987" s="22">
        <v>3130</v>
      </c>
      <c r="G1987" s="11">
        <f>(F1987-E1987)*C1987</f>
        <v>3883.495145631068</v>
      </c>
      <c r="H1987" s="13">
        <f t="shared" si="700"/>
        <v>3883.495145631068</v>
      </c>
    </row>
    <row r="1988" spans="1:8" ht="15">
      <c r="A1988" s="10">
        <v>43857</v>
      </c>
      <c r="B1988" s="15" t="s">
        <v>364</v>
      </c>
      <c r="C1988" s="11">
        <f t="shared" si="701"/>
        <v>222.22222222222223</v>
      </c>
      <c r="D1988" s="22" t="s">
        <v>61</v>
      </c>
      <c r="E1988" s="22">
        <v>1350</v>
      </c>
      <c r="F1988" s="22">
        <v>1340</v>
      </c>
      <c r="G1988" s="11">
        <f>(E1988-F1988)*C1988</f>
        <v>2222.222222222222</v>
      </c>
      <c r="H1988" s="13">
        <f t="shared" si="700"/>
        <v>2222.222222222222</v>
      </c>
    </row>
    <row r="1989" spans="1:8" ht="15">
      <c r="A1989" s="10">
        <v>43857</v>
      </c>
      <c r="B1989" s="15" t="s">
        <v>510</v>
      </c>
      <c r="C1989" s="11">
        <f t="shared" si="701"/>
        <v>98.03921568627452</v>
      </c>
      <c r="D1989" s="22" t="s">
        <v>6</v>
      </c>
      <c r="E1989" s="22">
        <v>3060</v>
      </c>
      <c r="F1989" s="22">
        <v>3025</v>
      </c>
      <c r="G1989" s="11">
        <f>(F1989-E1989)*C1989</f>
        <v>-3431.372549019608</v>
      </c>
      <c r="H1989" s="13">
        <f t="shared" si="700"/>
        <v>-3431.372549019608</v>
      </c>
    </row>
    <row r="1990" spans="1:8" ht="15">
      <c r="A1990" s="10">
        <v>43857</v>
      </c>
      <c r="B1990" s="15" t="s">
        <v>382</v>
      </c>
      <c r="C1990" s="11">
        <f t="shared" si="701"/>
        <v>924.4992295839753</v>
      </c>
      <c r="D1990" s="22" t="s">
        <v>6</v>
      </c>
      <c r="E1990" s="22">
        <v>324.5</v>
      </c>
      <c r="F1990" s="22">
        <v>321</v>
      </c>
      <c r="G1990" s="11">
        <f>(F1990-E1990)*C1990</f>
        <v>-3235.7473035439134</v>
      </c>
      <c r="H1990" s="13">
        <f t="shared" si="700"/>
        <v>-3235.7473035439134</v>
      </c>
    </row>
    <row r="1991" spans="1:8" ht="15">
      <c r="A1991" s="10">
        <v>43854</v>
      </c>
      <c r="B1991" s="15" t="s">
        <v>364</v>
      </c>
      <c r="C1991" s="11">
        <f aca="true" t="shared" si="702" ref="C1991:C1997">(300000/E1991)</f>
        <v>218.1818181818182</v>
      </c>
      <c r="D1991" s="22" t="s">
        <v>61</v>
      </c>
      <c r="E1991" s="22">
        <v>1375</v>
      </c>
      <c r="F1991" s="22">
        <v>1365</v>
      </c>
      <c r="G1991" s="11">
        <f>(E1991-F1991)*C1991</f>
        <v>2181.818181818182</v>
      </c>
      <c r="H1991" s="13">
        <f aca="true" t="shared" si="703" ref="H1991:H1997">SUM(G1991:G1991)</f>
        <v>2181.818181818182</v>
      </c>
    </row>
    <row r="1992" spans="1:8" ht="15">
      <c r="A1992" s="10">
        <v>43854</v>
      </c>
      <c r="B1992" s="15" t="s">
        <v>455</v>
      </c>
      <c r="C1992" s="11">
        <f t="shared" si="702"/>
        <v>3141.361256544503</v>
      </c>
      <c r="D1992" s="22" t="s">
        <v>61</v>
      </c>
      <c r="E1992" s="22">
        <v>95.5</v>
      </c>
      <c r="F1992" s="22">
        <v>95.5</v>
      </c>
      <c r="G1992" s="11">
        <f>(E1992-F1992)*C1992</f>
        <v>0</v>
      </c>
      <c r="H1992" s="13">
        <f t="shared" si="703"/>
        <v>0</v>
      </c>
    </row>
    <row r="1993" spans="1:8" ht="15">
      <c r="A1993" s="10">
        <v>43853</v>
      </c>
      <c r="B1993" s="15" t="s">
        <v>548</v>
      </c>
      <c r="C1993" s="11">
        <f t="shared" si="702"/>
        <v>155.35991714137754</v>
      </c>
      <c r="D1993" s="22" t="s">
        <v>61</v>
      </c>
      <c r="E1993" s="22">
        <v>1931</v>
      </c>
      <c r="F1993" s="22">
        <v>1921</v>
      </c>
      <c r="G1993" s="11">
        <f>(E1993-F1993)*C1993</f>
        <v>1553.5991714137754</v>
      </c>
      <c r="H1993" s="13">
        <f t="shared" si="703"/>
        <v>1553.5991714137754</v>
      </c>
    </row>
    <row r="1994" spans="1:8" ht="15">
      <c r="A1994" s="10">
        <v>43853</v>
      </c>
      <c r="B1994" s="15" t="s">
        <v>549</v>
      </c>
      <c r="C1994" s="11">
        <f t="shared" si="702"/>
        <v>545.4545454545455</v>
      </c>
      <c r="D1994" s="22" t="s">
        <v>61</v>
      </c>
      <c r="E1994" s="22">
        <v>550</v>
      </c>
      <c r="F1994" s="22">
        <v>545</v>
      </c>
      <c r="G1994" s="11">
        <f>(E1994-F1994)*C1994</f>
        <v>2727.2727272727275</v>
      </c>
      <c r="H1994" s="13">
        <f t="shared" si="703"/>
        <v>2727.2727272727275</v>
      </c>
    </row>
    <row r="1995" spans="1:8" ht="15">
      <c r="A1995" s="10">
        <v>43853</v>
      </c>
      <c r="B1995" s="15" t="s">
        <v>548</v>
      </c>
      <c r="C1995" s="11">
        <f t="shared" si="702"/>
        <v>153.84615384615384</v>
      </c>
      <c r="D1995" s="22" t="s">
        <v>6</v>
      </c>
      <c r="E1995" s="22">
        <v>1950</v>
      </c>
      <c r="F1995" s="22">
        <v>1939</v>
      </c>
      <c r="G1995" s="11">
        <f>(F1995-E1995)*C1995</f>
        <v>-1692.3076923076922</v>
      </c>
      <c r="H1995" s="13">
        <f t="shared" si="703"/>
        <v>-1692.3076923076922</v>
      </c>
    </row>
    <row r="1996" spans="1:8" ht="15">
      <c r="A1996" s="10">
        <v>43853</v>
      </c>
      <c r="B1996" s="15" t="s">
        <v>547</v>
      </c>
      <c r="C1996" s="11">
        <f t="shared" si="702"/>
        <v>153.0612244897959</v>
      </c>
      <c r="D1996" s="22" t="s">
        <v>6</v>
      </c>
      <c r="E1996" s="22">
        <v>1960</v>
      </c>
      <c r="F1996" s="22">
        <v>1970</v>
      </c>
      <c r="G1996" s="11">
        <f>(F1996-E1996)*C1996</f>
        <v>1530.612244897959</v>
      </c>
      <c r="H1996" s="13">
        <f t="shared" si="703"/>
        <v>1530.612244897959</v>
      </c>
    </row>
    <row r="1997" spans="1:8" ht="15">
      <c r="A1997" s="10">
        <v>43853</v>
      </c>
      <c r="B1997" s="15" t="s">
        <v>532</v>
      </c>
      <c r="C1997" s="11">
        <f t="shared" si="702"/>
        <v>1345.2914798206277</v>
      </c>
      <c r="D1997" s="22" t="s">
        <v>61</v>
      </c>
      <c r="E1997" s="22">
        <v>223</v>
      </c>
      <c r="F1997" s="22">
        <v>223</v>
      </c>
      <c r="G1997" s="11">
        <f>(E1997-F1997)*C1997</f>
        <v>0</v>
      </c>
      <c r="H1997" s="13">
        <f t="shared" si="703"/>
        <v>0</v>
      </c>
    </row>
    <row r="1998" spans="1:8" ht="15">
      <c r="A1998" s="10">
        <v>43852</v>
      </c>
      <c r="B1998" s="15" t="s">
        <v>353</v>
      </c>
      <c r="C1998" s="11">
        <f aca="true" t="shared" si="704" ref="C1998:C2008">(300000/E1998)</f>
        <v>2546.6893039049237</v>
      </c>
      <c r="D1998" s="22" t="s">
        <v>61</v>
      </c>
      <c r="E1998" s="22">
        <v>117.8</v>
      </c>
      <c r="F1998" s="22">
        <v>116.8</v>
      </c>
      <c r="G1998" s="11">
        <f>(E1998-F1998)*C1998</f>
        <v>2546.6893039049237</v>
      </c>
      <c r="H1998" s="13">
        <f aca="true" t="shared" si="705" ref="H1998:H2008">SUM(G1998:G1998)</f>
        <v>2546.6893039049237</v>
      </c>
    </row>
    <row r="1999" spans="1:8" ht="15">
      <c r="A1999" s="10">
        <v>43852</v>
      </c>
      <c r="B1999" s="15" t="s">
        <v>495</v>
      </c>
      <c r="C1999" s="11">
        <f t="shared" si="704"/>
        <v>487.408610885459</v>
      </c>
      <c r="D1999" s="22" t="s">
        <v>6</v>
      </c>
      <c r="E1999" s="22">
        <v>615.5</v>
      </c>
      <c r="F1999" s="22">
        <v>618</v>
      </c>
      <c r="G1999" s="11">
        <f>(F1999-E1999)*C1999</f>
        <v>1218.5215272136475</v>
      </c>
      <c r="H1999" s="13">
        <f t="shared" si="705"/>
        <v>1218.5215272136475</v>
      </c>
    </row>
    <row r="2000" spans="1:8" ht="15">
      <c r="A2000" s="10">
        <v>43852</v>
      </c>
      <c r="B2000" s="15" t="s">
        <v>547</v>
      </c>
      <c r="C2000" s="11">
        <f t="shared" si="704"/>
        <v>152.28426395939087</v>
      </c>
      <c r="D2000" s="22" t="s">
        <v>6</v>
      </c>
      <c r="E2000" s="22">
        <v>1970</v>
      </c>
      <c r="F2000" s="22">
        <v>1950</v>
      </c>
      <c r="G2000" s="11">
        <f>(F2000-E2000)*C2000</f>
        <v>-3045.6852791878173</v>
      </c>
      <c r="H2000" s="13">
        <f t="shared" si="705"/>
        <v>-3045.6852791878173</v>
      </c>
    </row>
    <row r="2001" spans="1:8" ht="15">
      <c r="A2001" s="10">
        <v>43852</v>
      </c>
      <c r="B2001" s="15" t="s">
        <v>494</v>
      </c>
      <c r="C2001" s="11">
        <f>(300000/E2001)</f>
        <v>898.2035928143713</v>
      </c>
      <c r="D2001" s="22" t="s">
        <v>61</v>
      </c>
      <c r="E2001" s="22">
        <v>334</v>
      </c>
      <c r="F2001" s="22">
        <v>338</v>
      </c>
      <c r="G2001" s="11">
        <f>(E2001-F2001)*C2001</f>
        <v>-3592.814371257485</v>
      </c>
      <c r="H2001" s="13">
        <f t="shared" si="705"/>
        <v>-3592.814371257485</v>
      </c>
    </row>
    <row r="2002" spans="1:8" ht="15">
      <c r="A2002" s="10">
        <v>43851</v>
      </c>
      <c r="B2002" s="15" t="s">
        <v>76</v>
      </c>
      <c r="C2002" s="11">
        <f t="shared" si="704"/>
        <v>437.95620437956205</v>
      </c>
      <c r="D2002" s="22" t="s">
        <v>6</v>
      </c>
      <c r="E2002" s="22">
        <v>685</v>
      </c>
      <c r="F2002" s="22">
        <v>690</v>
      </c>
      <c r="G2002" s="11">
        <f>(F2002-E2002)*C2002</f>
        <v>2189.78102189781</v>
      </c>
      <c r="H2002" s="13">
        <f t="shared" si="705"/>
        <v>2189.78102189781</v>
      </c>
    </row>
    <row r="2003" spans="1:8" ht="15">
      <c r="A2003" s="10">
        <v>43851</v>
      </c>
      <c r="B2003" s="15" t="s">
        <v>494</v>
      </c>
      <c r="C2003" s="11">
        <f t="shared" si="704"/>
        <v>895.5223880597015</v>
      </c>
      <c r="D2003" s="22" t="s">
        <v>6</v>
      </c>
      <c r="E2003" s="22">
        <v>335</v>
      </c>
      <c r="F2003" s="22">
        <v>337</v>
      </c>
      <c r="G2003" s="11">
        <f>(F2003-E2003)*C2003</f>
        <v>1791.044776119403</v>
      </c>
      <c r="H2003" s="13">
        <f t="shared" si="705"/>
        <v>1791.044776119403</v>
      </c>
    </row>
    <row r="2004" spans="1:8" ht="15">
      <c r="A2004" s="10">
        <v>43851</v>
      </c>
      <c r="B2004" s="15" t="s">
        <v>495</v>
      </c>
      <c r="C2004" s="11">
        <f t="shared" si="704"/>
        <v>485.43689320388347</v>
      </c>
      <c r="D2004" s="22" t="s">
        <v>61</v>
      </c>
      <c r="E2004" s="22">
        <v>618</v>
      </c>
      <c r="F2004" s="22">
        <v>624</v>
      </c>
      <c r="G2004" s="11">
        <f>(E2004-F2004)*C2004</f>
        <v>-2912.6213592233007</v>
      </c>
      <c r="H2004" s="13">
        <f t="shared" si="705"/>
        <v>-2912.6213592233007</v>
      </c>
    </row>
    <row r="2005" spans="1:8" ht="15">
      <c r="A2005" s="10">
        <v>43850</v>
      </c>
      <c r="B2005" s="15" t="s">
        <v>480</v>
      </c>
      <c r="C2005" s="11">
        <f t="shared" si="704"/>
        <v>1010.10101010101</v>
      </c>
      <c r="D2005" s="22" t="s">
        <v>61</v>
      </c>
      <c r="E2005" s="22">
        <v>297</v>
      </c>
      <c r="F2005" s="22">
        <v>294</v>
      </c>
      <c r="G2005" s="11">
        <f>(E2005-F2005)*C2005</f>
        <v>3030.30303030303</v>
      </c>
      <c r="H2005" s="13">
        <f t="shared" si="705"/>
        <v>3030.30303030303</v>
      </c>
    </row>
    <row r="2006" spans="1:8" ht="15">
      <c r="A2006" s="10">
        <v>43850</v>
      </c>
      <c r="B2006" s="15" t="s">
        <v>335</v>
      </c>
      <c r="C2006" s="11">
        <f t="shared" si="704"/>
        <v>2830.188679245283</v>
      </c>
      <c r="D2006" s="22" t="s">
        <v>6</v>
      </c>
      <c r="E2006" s="22">
        <v>106</v>
      </c>
      <c r="F2006" s="22">
        <v>107</v>
      </c>
      <c r="G2006" s="11">
        <f>(F2006-E2006)*C2006</f>
        <v>2830.188679245283</v>
      </c>
      <c r="H2006" s="13">
        <f t="shared" si="705"/>
        <v>2830.188679245283</v>
      </c>
    </row>
    <row r="2007" spans="1:8" ht="15">
      <c r="A2007" s="10">
        <v>43850</v>
      </c>
      <c r="B2007" s="15" t="s">
        <v>494</v>
      </c>
      <c r="C2007" s="11">
        <f t="shared" si="704"/>
        <v>904.9773755656108</v>
      </c>
      <c r="D2007" s="22" t="s">
        <v>61</v>
      </c>
      <c r="E2007" s="22">
        <v>331.5</v>
      </c>
      <c r="F2007" s="22">
        <v>328.5</v>
      </c>
      <c r="G2007" s="11">
        <f>(E2007-F2007)*C2007</f>
        <v>2714.9321266968327</v>
      </c>
      <c r="H2007" s="13">
        <f t="shared" si="705"/>
        <v>2714.9321266968327</v>
      </c>
    </row>
    <row r="2008" spans="1:8" ht="15">
      <c r="A2008" s="10">
        <v>43850</v>
      </c>
      <c r="B2008" s="15" t="s">
        <v>335</v>
      </c>
      <c r="C2008" s="11">
        <f t="shared" si="704"/>
        <v>2654.8672566371683</v>
      </c>
      <c r="D2008" s="22" t="s">
        <v>6</v>
      </c>
      <c r="E2008" s="22">
        <v>113</v>
      </c>
      <c r="F2008" s="22">
        <v>114</v>
      </c>
      <c r="G2008" s="11">
        <f>(F2008-E2008)*C2008</f>
        <v>2654.8672566371683</v>
      </c>
      <c r="H2008" s="13">
        <f t="shared" si="705"/>
        <v>2654.8672566371683</v>
      </c>
    </row>
    <row r="2009" spans="1:8" ht="15">
      <c r="A2009" s="10">
        <v>43847</v>
      </c>
      <c r="B2009" s="15" t="s">
        <v>368</v>
      </c>
      <c r="C2009" s="11">
        <f aca="true" t="shared" si="706" ref="C2009:C2014">(300000/E2009)</f>
        <v>1067.6156583629893</v>
      </c>
      <c r="D2009" s="22" t="s">
        <v>6</v>
      </c>
      <c r="E2009" s="22">
        <v>281</v>
      </c>
      <c r="F2009" s="25">
        <v>283</v>
      </c>
      <c r="G2009" s="11">
        <f aca="true" t="shared" si="707" ref="G2009:G2014">(F2009-E2009)*C2009</f>
        <v>2135.2313167259786</v>
      </c>
      <c r="H2009" s="13">
        <f aca="true" t="shared" si="708" ref="H2009:H2015">SUM(G2009:G2009)</f>
        <v>2135.2313167259786</v>
      </c>
    </row>
    <row r="2010" spans="1:8" ht="15">
      <c r="A2010" s="10">
        <v>43847</v>
      </c>
      <c r="B2010" s="15" t="s">
        <v>546</v>
      </c>
      <c r="C2010" s="11">
        <f t="shared" si="706"/>
        <v>292.1129503407984</v>
      </c>
      <c r="D2010" s="22" t="s">
        <v>6</v>
      </c>
      <c r="E2010" s="22">
        <v>1027</v>
      </c>
      <c r="F2010" s="25">
        <v>1034</v>
      </c>
      <c r="G2010" s="11">
        <f t="shared" si="707"/>
        <v>2044.790652385589</v>
      </c>
      <c r="H2010" s="13">
        <f t="shared" si="708"/>
        <v>2044.790652385589</v>
      </c>
    </row>
    <row r="2011" spans="1:8" ht="15">
      <c r="A2011" s="10">
        <v>43846</v>
      </c>
      <c r="B2011" s="15" t="s">
        <v>540</v>
      </c>
      <c r="C2011" s="11">
        <f t="shared" si="706"/>
        <v>474.6835443037975</v>
      </c>
      <c r="D2011" s="22" t="s">
        <v>6</v>
      </c>
      <c r="E2011" s="22">
        <v>632</v>
      </c>
      <c r="F2011" s="25">
        <v>638</v>
      </c>
      <c r="G2011" s="11">
        <f t="shared" si="707"/>
        <v>2848.1012658227846</v>
      </c>
      <c r="H2011" s="13">
        <f t="shared" si="708"/>
        <v>2848.1012658227846</v>
      </c>
    </row>
    <row r="2012" spans="1:8" ht="15">
      <c r="A2012" s="10">
        <v>43846</v>
      </c>
      <c r="B2012" s="15" t="s">
        <v>265</v>
      </c>
      <c r="C2012" s="11">
        <f t="shared" si="706"/>
        <v>284.3601895734597</v>
      </c>
      <c r="D2012" s="22" t="s">
        <v>6</v>
      </c>
      <c r="E2012" s="22">
        <v>1055</v>
      </c>
      <c r="F2012" s="25">
        <v>1061</v>
      </c>
      <c r="G2012" s="11">
        <f t="shared" si="707"/>
        <v>1706.1611374407582</v>
      </c>
      <c r="H2012" s="13">
        <f t="shared" si="708"/>
        <v>1706.1611374407582</v>
      </c>
    </row>
    <row r="2013" spans="1:8" ht="15">
      <c r="A2013" s="10">
        <v>43846</v>
      </c>
      <c r="B2013" s="15" t="s">
        <v>545</v>
      </c>
      <c r="C2013" s="11">
        <f t="shared" si="706"/>
        <v>271.985494106981</v>
      </c>
      <c r="D2013" s="22" t="s">
        <v>6</v>
      </c>
      <c r="E2013" s="22">
        <v>1103</v>
      </c>
      <c r="F2013" s="25">
        <v>1102</v>
      </c>
      <c r="G2013" s="11">
        <f t="shared" si="707"/>
        <v>-271.985494106981</v>
      </c>
      <c r="H2013" s="13">
        <f t="shared" si="708"/>
        <v>-271.985494106981</v>
      </c>
    </row>
    <row r="2014" spans="1:8" ht="15">
      <c r="A2014" s="10">
        <v>43846</v>
      </c>
      <c r="B2014" s="15" t="s">
        <v>265</v>
      </c>
      <c r="C2014" s="11">
        <f t="shared" si="706"/>
        <v>283.8221381267739</v>
      </c>
      <c r="D2014" s="22" t="s">
        <v>6</v>
      </c>
      <c r="E2014" s="22">
        <v>1057</v>
      </c>
      <c r="F2014" s="25">
        <v>1050</v>
      </c>
      <c r="G2014" s="11">
        <f t="shared" si="707"/>
        <v>-1986.7549668874171</v>
      </c>
      <c r="H2014" s="13">
        <f t="shared" si="708"/>
        <v>-1986.7549668874171</v>
      </c>
    </row>
    <row r="2015" spans="1:8" ht="15">
      <c r="A2015" s="10">
        <v>43845</v>
      </c>
      <c r="B2015" s="15" t="s">
        <v>265</v>
      </c>
      <c r="C2015" s="11">
        <f aca="true" t="shared" si="709" ref="C2015:C2020">(300000/E2015)</f>
        <v>300.3003003003003</v>
      </c>
      <c r="D2015" s="22" t="s">
        <v>6</v>
      </c>
      <c r="E2015" s="22">
        <v>999</v>
      </c>
      <c r="F2015" s="25">
        <v>1005</v>
      </c>
      <c r="G2015" s="11">
        <f aca="true" t="shared" si="710" ref="G2015:G2021">(F2015-E2015)*C2015</f>
        <v>1801.801801801802</v>
      </c>
      <c r="H2015" s="13">
        <f t="shared" si="708"/>
        <v>1801.801801801802</v>
      </c>
    </row>
    <row r="2016" spans="1:8" ht="15">
      <c r="A2016" s="10">
        <v>43845</v>
      </c>
      <c r="B2016" s="15" t="s">
        <v>265</v>
      </c>
      <c r="C2016" s="11">
        <f t="shared" si="709"/>
        <v>298.2107355864811</v>
      </c>
      <c r="D2016" s="22" t="s">
        <v>6</v>
      </c>
      <c r="E2016" s="22">
        <v>1006</v>
      </c>
      <c r="F2016" s="25">
        <v>1012</v>
      </c>
      <c r="G2016" s="11">
        <f t="shared" si="710"/>
        <v>1789.2644135188866</v>
      </c>
      <c r="H2016" s="13">
        <f aca="true" t="shared" si="711" ref="H2016:H2025">SUM(G2016:G2016)</f>
        <v>1789.2644135188866</v>
      </c>
    </row>
    <row r="2017" spans="1:8" ht="15">
      <c r="A2017" s="10">
        <v>43845</v>
      </c>
      <c r="B2017" s="15" t="s">
        <v>518</v>
      </c>
      <c r="C2017" s="11">
        <f t="shared" si="709"/>
        <v>302.7245206861756</v>
      </c>
      <c r="D2017" s="22" t="s">
        <v>6</v>
      </c>
      <c r="E2017" s="22">
        <v>991</v>
      </c>
      <c r="F2017" s="22">
        <v>985</v>
      </c>
      <c r="G2017" s="11">
        <f t="shared" si="710"/>
        <v>-1816.3471241170537</v>
      </c>
      <c r="H2017" s="13">
        <f t="shared" si="711"/>
        <v>-1816.3471241170537</v>
      </c>
    </row>
    <row r="2018" spans="1:8" ht="15">
      <c r="A2018" s="10">
        <v>43844</v>
      </c>
      <c r="B2018" s="15" t="s">
        <v>431</v>
      </c>
      <c r="C2018" s="11">
        <f t="shared" si="709"/>
        <v>785.3403141361257</v>
      </c>
      <c r="D2018" s="22" t="s">
        <v>6</v>
      </c>
      <c r="E2018" s="22">
        <v>382</v>
      </c>
      <c r="F2018" s="25">
        <v>385</v>
      </c>
      <c r="G2018" s="11">
        <f t="shared" si="710"/>
        <v>2356.020942408377</v>
      </c>
      <c r="H2018" s="13">
        <f t="shared" si="711"/>
        <v>2356.020942408377</v>
      </c>
    </row>
    <row r="2019" spans="1:8" ht="15">
      <c r="A2019" s="10">
        <v>43844</v>
      </c>
      <c r="B2019" s="15" t="s">
        <v>368</v>
      </c>
      <c r="C2019" s="11">
        <f t="shared" si="709"/>
        <v>1111.111111111111</v>
      </c>
      <c r="D2019" s="22" t="s">
        <v>6</v>
      </c>
      <c r="E2019" s="22">
        <v>270</v>
      </c>
      <c r="F2019" s="25">
        <v>269</v>
      </c>
      <c r="G2019" s="11">
        <f t="shared" si="710"/>
        <v>-1111.111111111111</v>
      </c>
      <c r="H2019" s="13">
        <f t="shared" si="711"/>
        <v>-1111.111111111111</v>
      </c>
    </row>
    <row r="2020" spans="1:8" ht="15">
      <c r="A2020" s="10">
        <v>43844</v>
      </c>
      <c r="B2020" s="15" t="s">
        <v>494</v>
      </c>
      <c r="C2020" s="11">
        <f t="shared" si="709"/>
        <v>829.8755186721992</v>
      </c>
      <c r="D2020" s="22" t="s">
        <v>6</v>
      </c>
      <c r="E2020" s="22">
        <v>361.5</v>
      </c>
      <c r="F2020" s="25">
        <v>357</v>
      </c>
      <c r="G2020" s="11">
        <f t="shared" si="710"/>
        <v>-3734.4398340248963</v>
      </c>
      <c r="H2020" s="13">
        <f t="shared" si="711"/>
        <v>-3734.4398340248963</v>
      </c>
    </row>
    <row r="2021" spans="1:8" ht="15">
      <c r="A2021" s="10">
        <v>43843</v>
      </c>
      <c r="B2021" s="15" t="s">
        <v>544</v>
      </c>
      <c r="C2021" s="11">
        <f aca="true" t="shared" si="712" ref="C2021:C2026">(300000/E2021)</f>
        <v>721.1538461538462</v>
      </c>
      <c r="D2021" s="22" t="s">
        <v>6</v>
      </c>
      <c r="E2021" s="22">
        <v>416</v>
      </c>
      <c r="F2021" s="25">
        <v>419.5</v>
      </c>
      <c r="G2021" s="11">
        <f t="shared" si="710"/>
        <v>2524.038461538462</v>
      </c>
      <c r="H2021" s="13">
        <f t="shared" si="711"/>
        <v>2524.038461538462</v>
      </c>
    </row>
    <row r="2022" spans="1:8" ht="15">
      <c r="A2022" s="10">
        <v>43843</v>
      </c>
      <c r="B2022" s="15" t="s">
        <v>461</v>
      </c>
      <c r="C2022" s="11">
        <f t="shared" si="712"/>
        <v>627.6150627615062</v>
      </c>
      <c r="D2022" s="22" t="s">
        <v>61</v>
      </c>
      <c r="E2022" s="22">
        <v>478</v>
      </c>
      <c r="F2022" s="22">
        <v>482</v>
      </c>
      <c r="G2022" s="11">
        <f>(E2022-F2022)*C2022</f>
        <v>-2510.460251046025</v>
      </c>
      <c r="H2022" s="13">
        <f t="shared" si="711"/>
        <v>-2510.460251046025</v>
      </c>
    </row>
    <row r="2023" spans="1:8" ht="15">
      <c r="A2023" s="10">
        <v>43843</v>
      </c>
      <c r="B2023" s="15" t="s">
        <v>480</v>
      </c>
      <c r="C2023" s="11">
        <f t="shared" si="712"/>
        <v>970.8737864077669</v>
      </c>
      <c r="D2023" s="22" t="s">
        <v>61</v>
      </c>
      <c r="E2023" s="22">
        <v>309</v>
      </c>
      <c r="F2023" s="22">
        <v>312</v>
      </c>
      <c r="G2023" s="11">
        <f>(E2023-F2023)*C2023</f>
        <v>-2912.6213592233007</v>
      </c>
      <c r="H2023" s="13">
        <f t="shared" si="711"/>
        <v>-2912.6213592233007</v>
      </c>
    </row>
    <row r="2024" spans="1:8" ht="15">
      <c r="A2024" s="10">
        <v>43840</v>
      </c>
      <c r="B2024" s="15" t="s">
        <v>543</v>
      </c>
      <c r="C2024" s="11">
        <f t="shared" si="712"/>
        <v>2380.9523809523807</v>
      </c>
      <c r="D2024" s="22" t="s">
        <v>6</v>
      </c>
      <c r="E2024" s="22">
        <v>126</v>
      </c>
      <c r="F2024" s="25">
        <v>127</v>
      </c>
      <c r="G2024" s="11">
        <f>(F2024-E2024)*C2024</f>
        <v>2380.9523809523807</v>
      </c>
      <c r="H2024" s="13">
        <f t="shared" si="711"/>
        <v>2380.9523809523807</v>
      </c>
    </row>
    <row r="2025" spans="1:8" ht="15">
      <c r="A2025" s="10">
        <v>43839</v>
      </c>
      <c r="B2025" s="15" t="s">
        <v>480</v>
      </c>
      <c r="C2025" s="11">
        <f t="shared" si="712"/>
        <v>917.4311926605504</v>
      </c>
      <c r="D2025" s="22" t="s">
        <v>6</v>
      </c>
      <c r="E2025" s="22">
        <v>327</v>
      </c>
      <c r="F2025" s="25">
        <v>330</v>
      </c>
      <c r="G2025" s="11">
        <f>(F2025-E2025)*C2025</f>
        <v>2752.293577981651</v>
      </c>
      <c r="H2025" s="13">
        <f t="shared" si="711"/>
        <v>2752.293577981651</v>
      </c>
    </row>
    <row r="2026" spans="1:8" ht="15">
      <c r="A2026" s="10">
        <v>43838</v>
      </c>
      <c r="B2026" s="15" t="s">
        <v>542</v>
      </c>
      <c r="C2026" s="11">
        <f t="shared" si="712"/>
        <v>369.00369003690037</v>
      </c>
      <c r="D2026" s="22" t="s">
        <v>6</v>
      </c>
      <c r="E2026" s="22">
        <v>813</v>
      </c>
      <c r="F2026" s="25">
        <v>821</v>
      </c>
      <c r="G2026" s="11">
        <f>(F2026-E2026)*C2026</f>
        <v>2952.029520295203</v>
      </c>
      <c r="H2026" s="13">
        <f aca="true" t="shared" si="713" ref="H2026:H2036">SUM(G2026:G2026)</f>
        <v>2952.029520295203</v>
      </c>
    </row>
    <row r="2027" spans="1:8" ht="15">
      <c r="A2027" s="10">
        <v>43837</v>
      </c>
      <c r="B2027" s="15" t="s">
        <v>445</v>
      </c>
      <c r="C2027" s="11">
        <f aca="true" t="shared" si="714" ref="C2027:C2036">(300000/E2027)</f>
        <v>993.3774834437086</v>
      </c>
      <c r="D2027" s="22" t="s">
        <v>61</v>
      </c>
      <c r="E2027" s="22">
        <v>302</v>
      </c>
      <c r="F2027" s="22">
        <v>299</v>
      </c>
      <c r="G2027" s="11">
        <f aca="true" t="shared" si="715" ref="G2027:G2033">(E2027-F2027)*C2027</f>
        <v>2980.1324503311257</v>
      </c>
      <c r="H2027" s="13">
        <f t="shared" si="713"/>
        <v>2980.1324503311257</v>
      </c>
    </row>
    <row r="2028" spans="1:8" ht="15">
      <c r="A2028" s="10">
        <v>43837</v>
      </c>
      <c r="B2028" s="15" t="s">
        <v>480</v>
      </c>
      <c r="C2028" s="11">
        <f t="shared" si="714"/>
        <v>977.1986970684039</v>
      </c>
      <c r="D2028" s="22" t="s">
        <v>61</v>
      </c>
      <c r="E2028" s="22">
        <v>307</v>
      </c>
      <c r="F2028" s="22">
        <v>304</v>
      </c>
      <c r="G2028" s="11">
        <f t="shared" si="715"/>
        <v>2931.596091205212</v>
      </c>
      <c r="H2028" s="13">
        <f t="shared" si="713"/>
        <v>2931.596091205212</v>
      </c>
    </row>
    <row r="2029" spans="1:8" ht="15">
      <c r="A2029" s="10">
        <v>43836</v>
      </c>
      <c r="B2029" s="15" t="s">
        <v>480</v>
      </c>
      <c r="C2029" s="11">
        <f t="shared" si="714"/>
        <v>949.367088607595</v>
      </c>
      <c r="D2029" s="22" t="s">
        <v>61</v>
      </c>
      <c r="E2029" s="22">
        <v>316</v>
      </c>
      <c r="F2029" s="22">
        <v>313</v>
      </c>
      <c r="G2029" s="11">
        <f t="shared" si="715"/>
        <v>2848.1012658227846</v>
      </c>
      <c r="H2029" s="13">
        <f t="shared" si="713"/>
        <v>2848.1012658227846</v>
      </c>
    </row>
    <row r="2030" spans="1:8" ht="15">
      <c r="A2030" s="10">
        <v>43836</v>
      </c>
      <c r="B2030" s="15" t="s">
        <v>274</v>
      </c>
      <c r="C2030" s="11">
        <f t="shared" si="714"/>
        <v>8695.652173913044</v>
      </c>
      <c r="D2030" s="22" t="s">
        <v>61</v>
      </c>
      <c r="E2030" s="22">
        <v>34.5</v>
      </c>
      <c r="F2030" s="22">
        <v>34.5</v>
      </c>
      <c r="G2030" s="11">
        <f t="shared" si="715"/>
        <v>0</v>
      </c>
      <c r="H2030" s="13">
        <f t="shared" si="713"/>
        <v>0</v>
      </c>
    </row>
    <row r="2031" spans="1:8" ht="15">
      <c r="A2031" s="10">
        <v>43836</v>
      </c>
      <c r="B2031" s="15" t="s">
        <v>461</v>
      </c>
      <c r="C2031" s="11">
        <f t="shared" si="714"/>
        <v>656.4551422319474</v>
      </c>
      <c r="D2031" s="22" t="s">
        <v>61</v>
      </c>
      <c r="E2031" s="22">
        <v>457</v>
      </c>
      <c r="F2031" s="22">
        <v>458</v>
      </c>
      <c r="G2031" s="11">
        <f t="shared" si="715"/>
        <v>-656.4551422319474</v>
      </c>
      <c r="H2031" s="13">
        <f t="shared" si="713"/>
        <v>-656.4551422319474</v>
      </c>
    </row>
    <row r="2032" spans="1:8" ht="14.25" customHeight="1">
      <c r="A2032" s="10">
        <v>43836</v>
      </c>
      <c r="B2032" s="15" t="s">
        <v>122</v>
      </c>
      <c r="C2032" s="11">
        <f t="shared" si="714"/>
        <v>2459.0163934426228</v>
      </c>
      <c r="D2032" s="22" t="s">
        <v>61</v>
      </c>
      <c r="E2032" s="22">
        <v>122</v>
      </c>
      <c r="F2032" s="22">
        <v>122.5</v>
      </c>
      <c r="G2032" s="11">
        <f t="shared" si="715"/>
        <v>-1229.5081967213114</v>
      </c>
      <c r="H2032" s="13">
        <f t="shared" si="713"/>
        <v>-1229.5081967213114</v>
      </c>
    </row>
    <row r="2033" spans="1:8" ht="15">
      <c r="A2033" s="10">
        <v>43833</v>
      </c>
      <c r="B2033" s="15" t="s">
        <v>540</v>
      </c>
      <c r="C2033" s="11">
        <f t="shared" si="714"/>
        <v>443.7869822485207</v>
      </c>
      <c r="D2033" s="22" t="s">
        <v>61</v>
      </c>
      <c r="E2033" s="22">
        <v>676</v>
      </c>
      <c r="F2033" s="22">
        <v>670</v>
      </c>
      <c r="G2033" s="11">
        <f t="shared" si="715"/>
        <v>2662.7218934911243</v>
      </c>
      <c r="H2033" s="13">
        <f t="shared" si="713"/>
        <v>2662.7218934911243</v>
      </c>
    </row>
    <row r="2034" spans="1:8" ht="15">
      <c r="A2034" s="10">
        <v>43833</v>
      </c>
      <c r="B2034" s="15" t="s">
        <v>168</v>
      </c>
      <c r="C2034" s="11">
        <f t="shared" si="714"/>
        <v>571.4285714285714</v>
      </c>
      <c r="D2034" s="22" t="s">
        <v>6</v>
      </c>
      <c r="E2034" s="22">
        <v>525</v>
      </c>
      <c r="F2034" s="25">
        <v>529.4</v>
      </c>
      <c r="G2034" s="11">
        <f>(F2034-E2034)*C2034</f>
        <v>2514.2857142857015</v>
      </c>
      <c r="H2034" s="13">
        <f t="shared" si="713"/>
        <v>2514.2857142857015</v>
      </c>
    </row>
    <row r="2035" spans="1:8" ht="15">
      <c r="A2035" s="10">
        <v>43833</v>
      </c>
      <c r="B2035" s="15" t="s">
        <v>461</v>
      </c>
      <c r="C2035" s="11">
        <f t="shared" si="714"/>
        <v>627.6150627615062</v>
      </c>
      <c r="D2035" s="22" t="s">
        <v>61</v>
      </c>
      <c r="E2035" s="22">
        <v>478</v>
      </c>
      <c r="F2035" s="22">
        <v>480</v>
      </c>
      <c r="G2035" s="11">
        <f>(E2035-F2035)*C2035</f>
        <v>-1255.2301255230125</v>
      </c>
      <c r="H2035" s="13">
        <f t="shared" si="713"/>
        <v>-1255.2301255230125</v>
      </c>
    </row>
    <row r="2036" spans="1:8" ht="15">
      <c r="A2036" s="10">
        <v>43833</v>
      </c>
      <c r="B2036" s="15" t="s">
        <v>122</v>
      </c>
      <c r="C2036" s="11">
        <f t="shared" si="714"/>
        <v>2272.7272727272725</v>
      </c>
      <c r="D2036" s="22" t="s">
        <v>6</v>
      </c>
      <c r="E2036" s="22">
        <v>132</v>
      </c>
      <c r="F2036" s="25">
        <v>130</v>
      </c>
      <c r="G2036" s="11">
        <f>(F2036-E2036)*C2036</f>
        <v>-4545.454545454545</v>
      </c>
      <c r="H2036" s="13">
        <f t="shared" si="713"/>
        <v>-4545.454545454545</v>
      </c>
    </row>
    <row r="2037" spans="1:8" ht="15">
      <c r="A2037" s="10">
        <v>43832</v>
      </c>
      <c r="B2037" s="15" t="s">
        <v>461</v>
      </c>
      <c r="C2037" s="11">
        <f aca="true" t="shared" si="716" ref="C2037:C2042">(300000/E2037)</f>
        <v>621.1180124223603</v>
      </c>
      <c r="D2037" s="22" t="s">
        <v>6</v>
      </c>
      <c r="E2037" s="22">
        <v>483</v>
      </c>
      <c r="F2037" s="25">
        <v>488</v>
      </c>
      <c r="G2037" s="11">
        <f aca="true" t="shared" si="717" ref="G2037:G2043">(F2037-E2037)*C2037</f>
        <v>3105.590062111801</v>
      </c>
      <c r="H2037" s="13">
        <f aca="true" t="shared" si="718" ref="H2037:H2047">SUM(G2037:G2037)</f>
        <v>3105.590062111801</v>
      </c>
    </row>
    <row r="2038" spans="1:8" ht="15">
      <c r="A2038" s="10">
        <v>43832</v>
      </c>
      <c r="B2038" s="15" t="s">
        <v>541</v>
      </c>
      <c r="C2038" s="11">
        <f t="shared" si="716"/>
        <v>387.0967741935484</v>
      </c>
      <c r="D2038" s="22" t="s">
        <v>6</v>
      </c>
      <c r="E2038" s="22">
        <v>775</v>
      </c>
      <c r="F2038" s="25">
        <v>780</v>
      </c>
      <c r="G2038" s="11">
        <f t="shared" si="717"/>
        <v>1935.483870967742</v>
      </c>
      <c r="H2038" s="13">
        <f t="shared" si="718"/>
        <v>1935.483870967742</v>
      </c>
    </row>
    <row r="2039" spans="1:8" ht="15">
      <c r="A2039" s="10">
        <v>43832</v>
      </c>
      <c r="B2039" s="15" t="s">
        <v>461</v>
      </c>
      <c r="C2039" s="11">
        <f t="shared" si="716"/>
        <v>602.4096385542168</v>
      </c>
      <c r="D2039" s="22" t="s">
        <v>6</v>
      </c>
      <c r="E2039" s="22">
        <v>498</v>
      </c>
      <c r="F2039" s="25">
        <v>492</v>
      </c>
      <c r="G2039" s="11">
        <f t="shared" si="717"/>
        <v>-3614.457831325301</v>
      </c>
      <c r="H2039" s="13">
        <f t="shared" si="718"/>
        <v>-3614.457831325301</v>
      </c>
    </row>
    <row r="2040" spans="1:8" ht="15">
      <c r="A2040" s="10">
        <v>43830</v>
      </c>
      <c r="B2040" s="15" t="s">
        <v>101</v>
      </c>
      <c r="C2040" s="11">
        <f t="shared" si="716"/>
        <v>287.90786948176583</v>
      </c>
      <c r="D2040" s="22" t="s">
        <v>6</v>
      </c>
      <c r="E2040" s="22">
        <v>1042</v>
      </c>
      <c r="F2040" s="25">
        <v>1052</v>
      </c>
      <c r="G2040" s="11">
        <f t="shared" si="717"/>
        <v>2879.0786948176583</v>
      </c>
      <c r="H2040" s="13">
        <f t="shared" si="718"/>
        <v>2879.0786948176583</v>
      </c>
    </row>
    <row r="2041" spans="1:8" ht="15">
      <c r="A2041" s="10">
        <v>43830</v>
      </c>
      <c r="B2041" s="15" t="s">
        <v>540</v>
      </c>
      <c r="C2041" s="11">
        <f t="shared" si="716"/>
        <v>516.3511187607573</v>
      </c>
      <c r="D2041" s="22" t="s">
        <v>6</v>
      </c>
      <c r="E2041" s="22">
        <v>581</v>
      </c>
      <c r="F2041" s="25">
        <v>586</v>
      </c>
      <c r="G2041" s="11">
        <f t="shared" si="717"/>
        <v>2581.7555938037867</v>
      </c>
      <c r="H2041" s="13">
        <f t="shared" si="718"/>
        <v>2581.7555938037867</v>
      </c>
    </row>
    <row r="2042" spans="1:8" ht="15">
      <c r="A2042" s="10">
        <v>43830</v>
      </c>
      <c r="B2042" s="15" t="s">
        <v>122</v>
      </c>
      <c r="C2042" s="11">
        <f t="shared" si="716"/>
        <v>2510.460251046025</v>
      </c>
      <c r="D2042" s="22" t="s">
        <v>6</v>
      </c>
      <c r="E2042" s="22">
        <v>119.5</v>
      </c>
      <c r="F2042" s="25">
        <v>120.5</v>
      </c>
      <c r="G2042" s="11">
        <f t="shared" si="717"/>
        <v>2510.460251046025</v>
      </c>
      <c r="H2042" s="13">
        <f t="shared" si="718"/>
        <v>2510.460251046025</v>
      </c>
    </row>
    <row r="2043" spans="1:8" ht="15">
      <c r="A2043" s="10">
        <v>43829</v>
      </c>
      <c r="B2043" s="15" t="s">
        <v>539</v>
      </c>
      <c r="C2043" s="11">
        <f aca="true" t="shared" si="719" ref="C2043:C2049">(300000/E2043)</f>
        <v>937.5</v>
      </c>
      <c r="D2043" s="22" t="s">
        <v>6</v>
      </c>
      <c r="E2043" s="22">
        <v>320</v>
      </c>
      <c r="F2043" s="25">
        <v>323</v>
      </c>
      <c r="G2043" s="11">
        <f t="shared" si="717"/>
        <v>2812.5</v>
      </c>
      <c r="H2043" s="13">
        <f t="shared" si="718"/>
        <v>2812.5</v>
      </c>
    </row>
    <row r="2044" spans="1:8" ht="15">
      <c r="A2044" s="10">
        <v>43829</v>
      </c>
      <c r="B2044" s="15" t="s">
        <v>519</v>
      </c>
      <c r="C2044" s="11">
        <f t="shared" si="719"/>
        <v>189.63337547408344</v>
      </c>
      <c r="D2044" s="22" t="s">
        <v>61</v>
      </c>
      <c r="E2044" s="22">
        <v>1582</v>
      </c>
      <c r="F2044" s="22">
        <v>1585</v>
      </c>
      <c r="G2044" s="11">
        <f>(E2044-F2044)*C2044</f>
        <v>-568.9001264222503</v>
      </c>
      <c r="H2044" s="13">
        <f t="shared" si="718"/>
        <v>-568.9001264222503</v>
      </c>
    </row>
    <row r="2045" spans="1:8" ht="15">
      <c r="A2045" s="10">
        <v>43826</v>
      </c>
      <c r="B2045" s="15" t="s">
        <v>538</v>
      </c>
      <c r="C2045" s="11">
        <f t="shared" si="719"/>
        <v>560.7476635514018</v>
      </c>
      <c r="D2045" s="22" t="s">
        <v>6</v>
      </c>
      <c r="E2045" s="22">
        <v>535</v>
      </c>
      <c r="F2045" s="25">
        <v>540</v>
      </c>
      <c r="G2045" s="11">
        <f>(F2045-E2045)*C2045</f>
        <v>2803.738317757009</v>
      </c>
      <c r="H2045" s="13">
        <f t="shared" si="718"/>
        <v>2803.738317757009</v>
      </c>
    </row>
    <row r="2046" spans="1:8" ht="15">
      <c r="A2046" s="10">
        <v>43826</v>
      </c>
      <c r="B2046" s="15" t="s">
        <v>389</v>
      </c>
      <c r="C2046" s="11">
        <f t="shared" si="719"/>
        <v>212.16407355021215</v>
      </c>
      <c r="D2046" s="22" t="s">
        <v>6</v>
      </c>
      <c r="E2046" s="22">
        <v>1414</v>
      </c>
      <c r="F2046" s="25">
        <v>1424.5</v>
      </c>
      <c r="G2046" s="11">
        <f>(F2046-E2046)*C2046</f>
        <v>2227.7227722772277</v>
      </c>
      <c r="H2046" s="13">
        <f t="shared" si="718"/>
        <v>2227.7227722772277</v>
      </c>
    </row>
    <row r="2047" spans="1:8" ht="15">
      <c r="A2047" s="10">
        <v>43826</v>
      </c>
      <c r="B2047" s="15" t="s">
        <v>84</v>
      </c>
      <c r="C2047" s="11">
        <f t="shared" si="719"/>
        <v>85.34850640113798</v>
      </c>
      <c r="D2047" s="22" t="s">
        <v>6</v>
      </c>
      <c r="E2047" s="22">
        <v>3515</v>
      </c>
      <c r="F2047" s="25">
        <v>3480</v>
      </c>
      <c r="G2047" s="11">
        <f>(F2047-E2047)*C2047</f>
        <v>-2987.197724039829</v>
      </c>
      <c r="H2047" s="13">
        <f t="shared" si="718"/>
        <v>-2987.197724039829</v>
      </c>
    </row>
    <row r="2048" spans="1:8" ht="15">
      <c r="A2048" s="10">
        <v>43825</v>
      </c>
      <c r="B2048" s="15" t="s">
        <v>480</v>
      </c>
      <c r="C2048" s="11">
        <f t="shared" si="719"/>
        <v>952.3809523809524</v>
      </c>
      <c r="D2048" s="22" t="s">
        <v>6</v>
      </c>
      <c r="E2048" s="22">
        <v>315</v>
      </c>
      <c r="F2048" s="25">
        <v>318</v>
      </c>
      <c r="G2048" s="11">
        <f>(F2048-E2048)*C2048</f>
        <v>2857.1428571428573</v>
      </c>
      <c r="H2048" s="13">
        <f aca="true" t="shared" si="720" ref="H2048:H2057">SUM(G2048:G2048)</f>
        <v>2857.1428571428573</v>
      </c>
    </row>
    <row r="2049" spans="1:8" ht="15">
      <c r="A2049" s="10">
        <v>43825</v>
      </c>
      <c r="B2049" s="15" t="s">
        <v>537</v>
      </c>
      <c r="C2049" s="11">
        <f t="shared" si="719"/>
        <v>761.4213197969543</v>
      </c>
      <c r="D2049" s="22" t="s">
        <v>6</v>
      </c>
      <c r="E2049" s="22">
        <v>394</v>
      </c>
      <c r="F2049" s="25">
        <v>389</v>
      </c>
      <c r="G2049" s="11">
        <f>(F2049-E2049)*C2049</f>
        <v>-3807.1065989847716</v>
      </c>
      <c r="H2049" s="13">
        <f t="shared" si="720"/>
        <v>-3807.1065989847716</v>
      </c>
    </row>
    <row r="2050" spans="1:8" ht="15">
      <c r="A2050" s="10">
        <v>43823</v>
      </c>
      <c r="B2050" s="15" t="s">
        <v>535</v>
      </c>
      <c r="C2050" s="11">
        <f aca="true" t="shared" si="721" ref="C2050:C2055">(300000/E2050)</f>
        <v>159.15119363395226</v>
      </c>
      <c r="D2050" s="22" t="s">
        <v>61</v>
      </c>
      <c r="E2050" s="22">
        <v>1885</v>
      </c>
      <c r="F2050" s="22">
        <v>1865</v>
      </c>
      <c r="G2050" s="11">
        <f>(E2050-F2050)*C2050</f>
        <v>3183.0238726790453</v>
      </c>
      <c r="H2050" s="13">
        <f t="shared" si="720"/>
        <v>3183.0238726790453</v>
      </c>
    </row>
    <row r="2051" spans="1:8" ht="15">
      <c r="A2051" s="10">
        <v>43823</v>
      </c>
      <c r="B2051" s="15" t="s">
        <v>536</v>
      </c>
      <c r="C2051" s="11">
        <f t="shared" si="721"/>
        <v>1003.3444816053511</v>
      </c>
      <c r="D2051" s="22" t="s">
        <v>61</v>
      </c>
      <c r="E2051" s="22">
        <v>299</v>
      </c>
      <c r="F2051" s="22">
        <v>296</v>
      </c>
      <c r="G2051" s="11">
        <f>(E2051-F2051)*C2051</f>
        <v>3010.0334448160534</v>
      </c>
      <c r="H2051" s="13">
        <f t="shared" si="720"/>
        <v>3010.0334448160534</v>
      </c>
    </row>
    <row r="2052" spans="1:8" ht="15">
      <c r="A2052" s="10">
        <v>43823</v>
      </c>
      <c r="B2052" s="15" t="s">
        <v>330</v>
      </c>
      <c r="C2052" s="11">
        <f t="shared" si="721"/>
        <v>117.41682974559687</v>
      </c>
      <c r="D2052" s="22" t="s">
        <v>61</v>
      </c>
      <c r="E2052" s="22">
        <v>2555</v>
      </c>
      <c r="F2052" s="22">
        <v>2555</v>
      </c>
      <c r="G2052" s="11">
        <f>(E2052-F2052)*C2052</f>
        <v>0</v>
      </c>
      <c r="H2052" s="13">
        <f t="shared" si="720"/>
        <v>0</v>
      </c>
    </row>
    <row r="2053" spans="1:8" ht="15">
      <c r="A2053" s="10">
        <v>43823</v>
      </c>
      <c r="B2053" s="15" t="s">
        <v>233</v>
      </c>
      <c r="C2053" s="11">
        <f t="shared" si="721"/>
        <v>1626.0162601626016</v>
      </c>
      <c r="D2053" s="22" t="s">
        <v>6</v>
      </c>
      <c r="E2053" s="22">
        <v>184.5</v>
      </c>
      <c r="F2053" s="25">
        <v>181</v>
      </c>
      <c r="G2053" s="11">
        <f>(F2053-E2053)*C2053</f>
        <v>-5691.056910569106</v>
      </c>
      <c r="H2053" s="13">
        <f t="shared" si="720"/>
        <v>-5691.056910569106</v>
      </c>
    </row>
    <row r="2054" spans="1:8" ht="15">
      <c r="A2054" s="10">
        <v>43822</v>
      </c>
      <c r="B2054" s="15" t="s">
        <v>368</v>
      </c>
      <c r="C2054" s="11">
        <f t="shared" si="721"/>
        <v>1029.1595197255574</v>
      </c>
      <c r="D2054" s="22" t="s">
        <v>6</v>
      </c>
      <c r="E2054" s="22">
        <v>291.5</v>
      </c>
      <c r="F2054" s="25">
        <v>294.5</v>
      </c>
      <c r="G2054" s="11">
        <f>(F2054-E2054)*C2054</f>
        <v>3087.478559176672</v>
      </c>
      <c r="H2054" s="13">
        <f t="shared" si="720"/>
        <v>3087.478559176672</v>
      </c>
    </row>
    <row r="2055" spans="1:8" ht="15">
      <c r="A2055" s="10">
        <v>43822</v>
      </c>
      <c r="B2055" s="15" t="s">
        <v>534</v>
      </c>
      <c r="C2055" s="11">
        <f t="shared" si="721"/>
        <v>1250</v>
      </c>
      <c r="D2055" s="22" t="s">
        <v>61</v>
      </c>
      <c r="E2055" s="22">
        <v>240</v>
      </c>
      <c r="F2055" s="22">
        <v>238.75</v>
      </c>
      <c r="G2055" s="11">
        <f>(E2055-F2055)*C2055</f>
        <v>1562.5</v>
      </c>
      <c r="H2055" s="13">
        <f t="shared" si="720"/>
        <v>1562.5</v>
      </c>
    </row>
    <row r="2056" spans="1:8" ht="15">
      <c r="A2056" s="10">
        <v>43819</v>
      </c>
      <c r="B2056" s="15" t="s">
        <v>351</v>
      </c>
      <c r="C2056" s="11">
        <f aca="true" t="shared" si="722" ref="C2056:C2061">(300000/E2056)</f>
        <v>1147.227533460803</v>
      </c>
      <c r="D2056" s="22" t="s">
        <v>6</v>
      </c>
      <c r="E2056" s="22">
        <v>261.5</v>
      </c>
      <c r="F2056" s="25">
        <v>262.9</v>
      </c>
      <c r="G2056" s="11">
        <f aca="true" t="shared" si="723" ref="G2056:G2061">(F2056-E2056)*C2056</f>
        <v>1606.118546845098</v>
      </c>
      <c r="H2056" s="13">
        <f t="shared" si="720"/>
        <v>1606.118546845098</v>
      </c>
    </row>
    <row r="2057" spans="1:8" ht="15">
      <c r="A2057" s="10">
        <v>43819</v>
      </c>
      <c r="B2057" s="15" t="s">
        <v>480</v>
      </c>
      <c r="C2057" s="11">
        <f t="shared" si="722"/>
        <v>995.0248756218906</v>
      </c>
      <c r="D2057" s="22" t="s">
        <v>6</v>
      </c>
      <c r="E2057" s="22">
        <v>301.5</v>
      </c>
      <c r="F2057" s="25">
        <v>303.5</v>
      </c>
      <c r="G2057" s="11">
        <f t="shared" si="723"/>
        <v>1990.0497512437812</v>
      </c>
      <c r="H2057" s="13">
        <f t="shared" si="720"/>
        <v>1990.0497512437812</v>
      </c>
    </row>
    <row r="2058" spans="1:8" ht="15">
      <c r="A2058" s="10">
        <v>43818</v>
      </c>
      <c r="B2058" s="15" t="s">
        <v>460</v>
      </c>
      <c r="C2058" s="11">
        <f t="shared" si="722"/>
        <v>1694.915254237288</v>
      </c>
      <c r="D2058" s="22" t="s">
        <v>6</v>
      </c>
      <c r="E2058" s="22">
        <v>177</v>
      </c>
      <c r="F2058" s="25">
        <v>178.8</v>
      </c>
      <c r="G2058" s="11">
        <f t="shared" si="723"/>
        <v>3050.847457627138</v>
      </c>
      <c r="H2058" s="13">
        <f aca="true" t="shared" si="724" ref="H2058:H2063">SUM(G2058:G2058)</f>
        <v>3050.847457627138</v>
      </c>
    </row>
    <row r="2059" spans="1:8" ht="15">
      <c r="A2059" s="10">
        <v>43818</v>
      </c>
      <c r="B2059" s="15" t="s">
        <v>533</v>
      </c>
      <c r="C2059" s="11">
        <f t="shared" si="722"/>
        <v>4934.21052631579</v>
      </c>
      <c r="D2059" s="22" t="s">
        <v>6</v>
      </c>
      <c r="E2059" s="22">
        <v>60.8</v>
      </c>
      <c r="F2059" s="25">
        <v>61.4</v>
      </c>
      <c r="G2059" s="11">
        <f t="shared" si="723"/>
        <v>2960.526315789481</v>
      </c>
      <c r="H2059" s="13">
        <f t="shared" si="724"/>
        <v>2960.526315789481</v>
      </c>
    </row>
    <row r="2060" spans="1:8" ht="15">
      <c r="A2060" s="10">
        <v>43816</v>
      </c>
      <c r="B2060" s="15" t="s">
        <v>391</v>
      </c>
      <c r="C2060" s="11">
        <f t="shared" si="722"/>
        <v>2000</v>
      </c>
      <c r="D2060" s="22" t="s">
        <v>6</v>
      </c>
      <c r="E2060" s="22">
        <v>150</v>
      </c>
      <c r="F2060" s="25">
        <v>151.5</v>
      </c>
      <c r="G2060" s="11">
        <f t="shared" si="723"/>
        <v>3000</v>
      </c>
      <c r="H2060" s="13">
        <f t="shared" si="724"/>
        <v>3000</v>
      </c>
    </row>
    <row r="2061" spans="1:8" ht="15">
      <c r="A2061" s="10">
        <v>43816</v>
      </c>
      <c r="B2061" s="15" t="s">
        <v>391</v>
      </c>
      <c r="C2061" s="11">
        <f t="shared" si="722"/>
        <v>1954.3973941368079</v>
      </c>
      <c r="D2061" s="22" t="s">
        <v>6</v>
      </c>
      <c r="E2061" s="22">
        <v>153.5</v>
      </c>
      <c r="F2061" s="25">
        <v>154.35</v>
      </c>
      <c r="G2061" s="11">
        <f t="shared" si="723"/>
        <v>1661.2377850162757</v>
      </c>
      <c r="H2061" s="13">
        <f t="shared" si="724"/>
        <v>1661.2377850162757</v>
      </c>
    </row>
    <row r="2062" spans="1:8" ht="15">
      <c r="A2062" s="10">
        <v>43815</v>
      </c>
      <c r="B2062" s="15" t="s">
        <v>440</v>
      </c>
      <c r="C2062" s="11">
        <f aca="true" t="shared" si="725" ref="C2062:C2067">(300000/E2062)</f>
        <v>1547.1892728210416</v>
      </c>
      <c r="D2062" s="22" t="s">
        <v>61</v>
      </c>
      <c r="E2062" s="22">
        <v>193.9</v>
      </c>
      <c r="F2062" s="22">
        <v>191.9</v>
      </c>
      <c r="G2062" s="11">
        <f>(E2062-F2062)*C2062</f>
        <v>3094.3785456420833</v>
      </c>
      <c r="H2062" s="13">
        <f t="shared" si="724"/>
        <v>3094.3785456420833</v>
      </c>
    </row>
    <row r="2063" spans="1:8" ht="15">
      <c r="A2063" s="10">
        <v>43815</v>
      </c>
      <c r="B2063" s="15" t="s">
        <v>462</v>
      </c>
      <c r="C2063" s="11">
        <f t="shared" si="725"/>
        <v>797.8723404255319</v>
      </c>
      <c r="D2063" s="22" t="s">
        <v>6</v>
      </c>
      <c r="E2063" s="22">
        <v>376</v>
      </c>
      <c r="F2063" s="25">
        <v>370</v>
      </c>
      <c r="G2063" s="11">
        <f aca="true" t="shared" si="726" ref="G2063:G2068">(F2063-E2063)*C2063</f>
        <v>-4787.234042553191</v>
      </c>
      <c r="H2063" s="13">
        <f t="shared" si="724"/>
        <v>-4787.234042553191</v>
      </c>
    </row>
    <row r="2064" spans="1:8" ht="15">
      <c r="A2064" s="10">
        <v>43812</v>
      </c>
      <c r="B2064" s="15" t="s">
        <v>480</v>
      </c>
      <c r="C2064" s="11">
        <f t="shared" si="725"/>
        <v>967.741935483871</v>
      </c>
      <c r="D2064" s="22" t="s">
        <v>6</v>
      </c>
      <c r="E2064" s="22">
        <v>310</v>
      </c>
      <c r="F2064" s="25">
        <v>313</v>
      </c>
      <c r="G2064" s="11">
        <f t="shared" si="726"/>
        <v>2903.2258064516127</v>
      </c>
      <c r="H2064" s="13">
        <f aca="true" t="shared" si="727" ref="H2064:H2071">SUM(G2064:G2064)</f>
        <v>2903.2258064516127</v>
      </c>
    </row>
    <row r="2065" spans="1:8" ht="15">
      <c r="A2065" s="10">
        <v>43812</v>
      </c>
      <c r="B2065" s="15" t="s">
        <v>532</v>
      </c>
      <c r="C2065" s="11">
        <f t="shared" si="725"/>
        <v>1339.2857142857142</v>
      </c>
      <c r="D2065" s="22" t="s">
        <v>6</v>
      </c>
      <c r="E2065" s="22">
        <v>224</v>
      </c>
      <c r="F2065" s="25">
        <v>226</v>
      </c>
      <c r="G2065" s="11">
        <f t="shared" si="726"/>
        <v>2678.5714285714284</v>
      </c>
      <c r="H2065" s="13">
        <f t="shared" si="727"/>
        <v>2678.5714285714284</v>
      </c>
    </row>
    <row r="2066" spans="1:8" ht="15">
      <c r="A2066" s="10">
        <v>43811</v>
      </c>
      <c r="B2066" s="15" t="s">
        <v>180</v>
      </c>
      <c r="C2066" s="11">
        <f t="shared" si="725"/>
        <v>426.7425320056899</v>
      </c>
      <c r="D2066" s="22" t="s">
        <v>6</v>
      </c>
      <c r="E2066" s="22">
        <v>703</v>
      </c>
      <c r="F2066" s="25">
        <v>710</v>
      </c>
      <c r="G2066" s="11">
        <f t="shared" si="726"/>
        <v>2987.197724039829</v>
      </c>
      <c r="H2066" s="13">
        <f t="shared" si="727"/>
        <v>2987.197724039829</v>
      </c>
    </row>
    <row r="2067" spans="1:8" ht="15">
      <c r="A2067" s="10">
        <v>43811</v>
      </c>
      <c r="B2067" s="15" t="s">
        <v>517</v>
      </c>
      <c r="C2067" s="11">
        <f t="shared" si="725"/>
        <v>145.63106796116506</v>
      </c>
      <c r="D2067" s="22" t="s">
        <v>6</v>
      </c>
      <c r="E2067" s="22">
        <v>2060</v>
      </c>
      <c r="F2067" s="25">
        <v>2080</v>
      </c>
      <c r="G2067" s="11">
        <f t="shared" si="726"/>
        <v>2912.621359223301</v>
      </c>
      <c r="H2067" s="13">
        <f t="shared" si="727"/>
        <v>2912.621359223301</v>
      </c>
    </row>
    <row r="2068" spans="1:8" ht="15">
      <c r="A2068" s="10">
        <v>43810</v>
      </c>
      <c r="B2068" s="15" t="s">
        <v>467</v>
      </c>
      <c r="C2068" s="11">
        <f aca="true" t="shared" si="728" ref="C2068:C2074">(300000/E2068)</f>
        <v>530.9734513274336</v>
      </c>
      <c r="D2068" s="22" t="s">
        <v>6</v>
      </c>
      <c r="E2068" s="22">
        <v>565</v>
      </c>
      <c r="F2068" s="25">
        <v>571</v>
      </c>
      <c r="G2068" s="11">
        <f t="shared" si="726"/>
        <v>3185.8407079646017</v>
      </c>
      <c r="H2068" s="13">
        <f t="shared" si="727"/>
        <v>3185.8407079646017</v>
      </c>
    </row>
    <row r="2069" spans="1:8" ht="15">
      <c r="A2069" s="10">
        <v>43810</v>
      </c>
      <c r="B2069" s="15" t="s">
        <v>480</v>
      </c>
      <c r="C2069" s="11">
        <f t="shared" si="728"/>
        <v>1153.8461538461538</v>
      </c>
      <c r="D2069" s="22" t="s">
        <v>61</v>
      </c>
      <c r="E2069" s="22">
        <v>260</v>
      </c>
      <c r="F2069" s="22">
        <v>264</v>
      </c>
      <c r="G2069" s="11">
        <f>(E2069-F2069)*C2069</f>
        <v>-4615.384615384615</v>
      </c>
      <c r="H2069" s="13">
        <f t="shared" si="727"/>
        <v>-4615.384615384615</v>
      </c>
    </row>
    <row r="2070" spans="1:8" ht="15">
      <c r="A2070" s="10">
        <v>43809</v>
      </c>
      <c r="B2070" s="15" t="s">
        <v>531</v>
      </c>
      <c r="C2070" s="11">
        <f t="shared" si="728"/>
        <v>2097.902097902098</v>
      </c>
      <c r="D2070" s="22" t="s">
        <v>6</v>
      </c>
      <c r="E2070" s="22">
        <v>143</v>
      </c>
      <c r="F2070" s="25">
        <v>144.5</v>
      </c>
      <c r="G2070" s="11">
        <f>(F2070-E2070)*C2070</f>
        <v>3146.853146853147</v>
      </c>
      <c r="H2070" s="13">
        <f t="shared" si="727"/>
        <v>3146.853146853147</v>
      </c>
    </row>
    <row r="2071" spans="1:8" ht="15">
      <c r="A2071" s="10">
        <v>43809</v>
      </c>
      <c r="B2071" s="15" t="s">
        <v>388</v>
      </c>
      <c r="C2071" s="11">
        <f t="shared" si="728"/>
        <v>2964.4268774703555</v>
      </c>
      <c r="D2071" s="22" t="s">
        <v>61</v>
      </c>
      <c r="E2071" s="22">
        <v>101.2</v>
      </c>
      <c r="F2071" s="22">
        <v>100.2</v>
      </c>
      <c r="G2071" s="11">
        <f>(E2071-F2071)*C2071</f>
        <v>2964.4268774703555</v>
      </c>
      <c r="H2071" s="13">
        <f t="shared" si="727"/>
        <v>2964.4268774703555</v>
      </c>
    </row>
    <row r="2072" spans="1:8" ht="15">
      <c r="A2072" s="10">
        <v>43808</v>
      </c>
      <c r="B2072" s="15" t="s">
        <v>502</v>
      </c>
      <c r="C2072" s="11">
        <f t="shared" si="728"/>
        <v>206.61157024793388</v>
      </c>
      <c r="D2072" s="22" t="s">
        <v>61</v>
      </c>
      <c r="E2072" s="22">
        <v>1452</v>
      </c>
      <c r="F2072" s="22">
        <v>1452</v>
      </c>
      <c r="G2072" s="11">
        <f>(E2072-F2072)*C2072</f>
        <v>0</v>
      </c>
      <c r="H2072" s="13">
        <f aca="true" t="shared" si="729" ref="H2072:H2080">SUM(G2072:G2072)</f>
        <v>0</v>
      </c>
    </row>
    <row r="2073" spans="1:8" ht="15">
      <c r="A2073" s="10">
        <v>43808</v>
      </c>
      <c r="B2073" s="15" t="s">
        <v>391</v>
      </c>
      <c r="C2073" s="11">
        <f t="shared" si="728"/>
        <v>2076.1245674740485</v>
      </c>
      <c r="D2073" s="22" t="s">
        <v>6</v>
      </c>
      <c r="E2073" s="22">
        <v>144.5</v>
      </c>
      <c r="F2073" s="25">
        <v>142.5</v>
      </c>
      <c r="G2073" s="11">
        <f>(F2073-E2073)*C2073</f>
        <v>-4152.249134948097</v>
      </c>
      <c r="H2073" s="13">
        <f t="shared" si="729"/>
        <v>-4152.249134948097</v>
      </c>
    </row>
    <row r="2074" spans="1:8" ht="15">
      <c r="A2074" s="10">
        <v>43808</v>
      </c>
      <c r="B2074" s="15" t="s">
        <v>309</v>
      </c>
      <c r="C2074" s="11">
        <f t="shared" si="728"/>
        <v>2666.6666666666665</v>
      </c>
      <c r="D2074" s="22" t="s">
        <v>6</v>
      </c>
      <c r="E2074" s="22">
        <v>112.5</v>
      </c>
      <c r="F2074" s="25">
        <v>111</v>
      </c>
      <c r="G2074" s="11">
        <f>(F2074-E2074)*C2074</f>
        <v>-4000</v>
      </c>
      <c r="H2074" s="13">
        <f t="shared" si="729"/>
        <v>-4000</v>
      </c>
    </row>
    <row r="2075" spans="1:8" ht="15">
      <c r="A2075" s="10">
        <v>43805</v>
      </c>
      <c r="B2075" s="15" t="s">
        <v>153</v>
      </c>
      <c r="C2075" s="11">
        <f aca="true" t="shared" si="730" ref="C2075:C2080">(300000/E2075)</f>
        <v>5128.205128205128</v>
      </c>
      <c r="D2075" s="22" t="s">
        <v>61</v>
      </c>
      <c r="E2075" s="22">
        <v>58.5</v>
      </c>
      <c r="F2075" s="22">
        <v>58</v>
      </c>
      <c r="G2075" s="11">
        <f>(E2075-F2075)*C2075</f>
        <v>2564.102564102564</v>
      </c>
      <c r="H2075" s="13">
        <f t="shared" si="729"/>
        <v>2564.102564102564</v>
      </c>
    </row>
    <row r="2076" spans="1:8" ht="15">
      <c r="A2076" s="10">
        <v>43805</v>
      </c>
      <c r="B2076" s="15" t="s">
        <v>351</v>
      </c>
      <c r="C2076" s="11">
        <f t="shared" si="730"/>
        <v>1176.4705882352941</v>
      </c>
      <c r="D2076" s="22" t="s">
        <v>6</v>
      </c>
      <c r="E2076" s="22">
        <v>255</v>
      </c>
      <c r="F2076" s="25">
        <v>251.5</v>
      </c>
      <c r="G2076" s="11">
        <f>(F2076-E2076)*C2076</f>
        <v>-4117.64705882353</v>
      </c>
      <c r="H2076" s="13">
        <f t="shared" si="729"/>
        <v>-4117.64705882353</v>
      </c>
    </row>
    <row r="2077" spans="1:8" ht="15">
      <c r="A2077" s="10">
        <v>43804</v>
      </c>
      <c r="B2077" s="15" t="s">
        <v>368</v>
      </c>
      <c r="C2077" s="11">
        <f t="shared" si="730"/>
        <v>1023.8907849829352</v>
      </c>
      <c r="D2077" s="22" t="s">
        <v>6</v>
      </c>
      <c r="E2077" s="22">
        <v>293</v>
      </c>
      <c r="F2077" s="25">
        <v>296</v>
      </c>
      <c r="G2077" s="11">
        <f>(F2077-E2077)*C2077</f>
        <v>3071.6723549488056</v>
      </c>
      <c r="H2077" s="13">
        <f t="shared" si="729"/>
        <v>3071.6723549488056</v>
      </c>
    </row>
    <row r="2078" spans="1:8" ht="15">
      <c r="A2078" s="10">
        <v>43804</v>
      </c>
      <c r="B2078" s="15" t="s">
        <v>517</v>
      </c>
      <c r="C2078" s="11">
        <f t="shared" si="730"/>
        <v>143.1980906921241</v>
      </c>
      <c r="D2078" s="22" t="s">
        <v>6</v>
      </c>
      <c r="E2078" s="22">
        <v>2095</v>
      </c>
      <c r="F2078" s="25">
        <v>2116</v>
      </c>
      <c r="G2078" s="11">
        <f>(F2078-E2078)*C2078</f>
        <v>3007.1599045346065</v>
      </c>
      <c r="H2078" s="13">
        <f t="shared" si="729"/>
        <v>3007.1599045346065</v>
      </c>
    </row>
    <row r="2079" spans="1:8" ht="15">
      <c r="A2079" s="10">
        <v>43803</v>
      </c>
      <c r="B2079" s="15" t="s">
        <v>153</v>
      </c>
      <c r="C2079" s="11">
        <f t="shared" si="730"/>
        <v>4878.048780487805</v>
      </c>
      <c r="D2079" s="22" t="s">
        <v>6</v>
      </c>
      <c r="E2079" s="22">
        <v>61.5</v>
      </c>
      <c r="F2079" s="25">
        <v>62.1</v>
      </c>
      <c r="G2079" s="11">
        <f>(F2079-E2079)*C2079</f>
        <v>2926.82926829269</v>
      </c>
      <c r="H2079" s="13">
        <f t="shared" si="729"/>
        <v>2926.82926829269</v>
      </c>
    </row>
    <row r="2080" spans="1:8" ht="15">
      <c r="A2080" s="10">
        <v>43803</v>
      </c>
      <c r="B2080" s="15" t="s">
        <v>368</v>
      </c>
      <c r="C2080" s="11">
        <f t="shared" si="730"/>
        <v>1054.481546572935</v>
      </c>
      <c r="D2080" s="22" t="s">
        <v>6</v>
      </c>
      <c r="E2080" s="22">
        <v>284.5</v>
      </c>
      <c r="F2080" s="25">
        <v>280</v>
      </c>
      <c r="G2080" s="11">
        <f>(F2080-E2080)*C2080</f>
        <v>-4745.166959578208</v>
      </c>
      <c r="H2080" s="13">
        <f t="shared" si="729"/>
        <v>-4745.166959578208</v>
      </c>
    </row>
    <row r="2081" spans="1:8" ht="15">
      <c r="A2081" s="10">
        <v>43802</v>
      </c>
      <c r="B2081" s="15" t="s">
        <v>351</v>
      </c>
      <c r="C2081" s="11">
        <f aca="true" t="shared" si="731" ref="C2081:C2087">(300000/E2081)</f>
        <v>1214.5748987854251</v>
      </c>
      <c r="D2081" s="22" t="s">
        <v>61</v>
      </c>
      <c r="E2081" s="22">
        <v>247</v>
      </c>
      <c r="F2081" s="22">
        <v>244.5</v>
      </c>
      <c r="G2081" s="11">
        <f>(E2081-F2081)*C2081</f>
        <v>3036.4372469635628</v>
      </c>
      <c r="H2081" s="13">
        <f aca="true" t="shared" si="732" ref="H2081:H2087">SUM(G2081:G2081)</f>
        <v>3036.4372469635628</v>
      </c>
    </row>
    <row r="2082" spans="1:8" ht="15">
      <c r="A2082" s="10">
        <v>43802</v>
      </c>
      <c r="B2082" s="15" t="s">
        <v>153</v>
      </c>
      <c r="C2082" s="11">
        <f t="shared" si="731"/>
        <v>4815.409309791333</v>
      </c>
      <c r="D2082" s="22" t="s">
        <v>61</v>
      </c>
      <c r="E2082" s="22">
        <v>62.3</v>
      </c>
      <c r="F2082" s="22">
        <v>61.7</v>
      </c>
      <c r="G2082" s="11">
        <f>(E2082-F2082)*C2082</f>
        <v>2889.245585874772</v>
      </c>
      <c r="H2082" s="13">
        <f t="shared" si="732"/>
        <v>2889.245585874772</v>
      </c>
    </row>
    <row r="2083" spans="1:8" ht="15">
      <c r="A2083" s="10">
        <v>43801</v>
      </c>
      <c r="B2083" s="15" t="s">
        <v>480</v>
      </c>
      <c r="C2083" s="11">
        <f t="shared" si="731"/>
        <v>1094.890510948905</v>
      </c>
      <c r="D2083" s="22" t="s">
        <v>6</v>
      </c>
      <c r="E2083" s="22">
        <v>274</v>
      </c>
      <c r="F2083" s="25">
        <v>277</v>
      </c>
      <c r="G2083" s="11">
        <f>(F2083-E2083)*C2083</f>
        <v>3284.6715328467153</v>
      </c>
      <c r="H2083" s="13">
        <f t="shared" si="732"/>
        <v>3284.6715328467153</v>
      </c>
    </row>
    <row r="2084" spans="1:8" ht="15">
      <c r="A2084" s="10">
        <v>43798</v>
      </c>
      <c r="B2084" s="15" t="s">
        <v>351</v>
      </c>
      <c r="C2084" s="11">
        <f t="shared" si="731"/>
        <v>1111.111111111111</v>
      </c>
      <c r="D2084" s="22" t="s">
        <v>6</v>
      </c>
      <c r="E2084" s="22">
        <v>270</v>
      </c>
      <c r="F2084" s="25">
        <v>273</v>
      </c>
      <c r="G2084" s="11">
        <f>(F2084-E2084)*C2084</f>
        <v>3333.333333333333</v>
      </c>
      <c r="H2084" s="13">
        <f t="shared" si="732"/>
        <v>3333.333333333333</v>
      </c>
    </row>
    <row r="2085" spans="1:8" ht="15">
      <c r="A2085" s="10">
        <v>43798</v>
      </c>
      <c r="B2085" s="15" t="s">
        <v>365</v>
      </c>
      <c r="C2085" s="11">
        <f t="shared" si="731"/>
        <v>2764.9769585253457</v>
      </c>
      <c r="D2085" s="22" t="s">
        <v>6</v>
      </c>
      <c r="E2085" s="22">
        <v>108.5</v>
      </c>
      <c r="F2085" s="25">
        <v>109.5</v>
      </c>
      <c r="G2085" s="11">
        <f>(F2085-E2085)*C2085</f>
        <v>2764.9769585253457</v>
      </c>
      <c r="H2085" s="13">
        <f t="shared" si="732"/>
        <v>2764.9769585253457</v>
      </c>
    </row>
    <row r="2086" spans="1:8" ht="15">
      <c r="A2086" s="10">
        <v>43797</v>
      </c>
      <c r="B2086" s="15" t="s">
        <v>153</v>
      </c>
      <c r="C2086" s="11">
        <f t="shared" si="731"/>
        <v>4285.714285714285</v>
      </c>
      <c r="D2086" s="22" t="s">
        <v>6</v>
      </c>
      <c r="E2086" s="22">
        <v>70</v>
      </c>
      <c r="F2086" s="25">
        <v>70.65</v>
      </c>
      <c r="G2086" s="11">
        <f>(F2086-E2086)*C2086</f>
        <v>2785.71428571431</v>
      </c>
      <c r="H2086" s="13">
        <f t="shared" si="732"/>
        <v>2785.71428571431</v>
      </c>
    </row>
    <row r="2087" spans="1:8" ht="15">
      <c r="A2087" s="10">
        <v>43797</v>
      </c>
      <c r="B2087" s="15" t="s">
        <v>351</v>
      </c>
      <c r="C2087" s="11">
        <f t="shared" si="731"/>
        <v>1268.4989429175475</v>
      </c>
      <c r="D2087" s="22" t="s">
        <v>6</v>
      </c>
      <c r="E2087" s="22">
        <v>236.5</v>
      </c>
      <c r="F2087" s="25">
        <v>238.5</v>
      </c>
      <c r="G2087" s="11">
        <f>(F2087-E2087)*C2087</f>
        <v>2536.997885835095</v>
      </c>
      <c r="H2087" s="13">
        <f t="shared" si="732"/>
        <v>2536.997885835095</v>
      </c>
    </row>
    <row r="2088" spans="1:8" ht="15">
      <c r="A2088" s="10">
        <v>43796</v>
      </c>
      <c r="B2088" s="15" t="s">
        <v>530</v>
      </c>
      <c r="C2088" s="11">
        <f aca="true" t="shared" si="733" ref="C2088:C2094">(300000/E2088)</f>
        <v>847.457627118644</v>
      </c>
      <c r="D2088" s="22" t="s">
        <v>6</v>
      </c>
      <c r="E2088" s="22">
        <v>354</v>
      </c>
      <c r="F2088" s="25">
        <v>357</v>
      </c>
      <c r="G2088" s="11">
        <f aca="true" t="shared" si="734" ref="G2088:G2095">(F2088-E2088)*C2088</f>
        <v>2542.372881355932</v>
      </c>
      <c r="H2088" s="13">
        <f aca="true" t="shared" si="735" ref="H2088:H2094">SUM(G2088:G2088)</f>
        <v>2542.372881355932</v>
      </c>
    </row>
    <row r="2089" spans="1:8" ht="15">
      <c r="A2089" s="10">
        <v>43796</v>
      </c>
      <c r="B2089" s="15" t="s">
        <v>413</v>
      </c>
      <c r="C2089" s="11">
        <f t="shared" si="733"/>
        <v>2227.1714922049</v>
      </c>
      <c r="D2089" s="22" t="s">
        <v>6</v>
      </c>
      <c r="E2089" s="22">
        <v>134.7</v>
      </c>
      <c r="F2089" s="25">
        <v>134.7</v>
      </c>
      <c r="G2089" s="11">
        <f t="shared" si="734"/>
        <v>0</v>
      </c>
      <c r="H2089" s="13">
        <f t="shared" si="735"/>
        <v>0</v>
      </c>
    </row>
    <row r="2090" spans="1:8" ht="15">
      <c r="A2090" s="10">
        <v>43796</v>
      </c>
      <c r="B2090" s="15" t="s">
        <v>529</v>
      </c>
      <c r="C2090" s="11">
        <f t="shared" si="733"/>
        <v>837.9888268156425</v>
      </c>
      <c r="D2090" s="22" t="s">
        <v>6</v>
      </c>
      <c r="E2090" s="22">
        <v>358</v>
      </c>
      <c r="F2090" s="25">
        <v>352</v>
      </c>
      <c r="G2090" s="11">
        <f t="shared" si="734"/>
        <v>-5027.932960893855</v>
      </c>
      <c r="H2090" s="13">
        <f t="shared" si="735"/>
        <v>-5027.932960893855</v>
      </c>
    </row>
    <row r="2091" spans="1:8" ht="15">
      <c r="A2091" s="10">
        <v>43796</v>
      </c>
      <c r="B2091" s="15" t="s">
        <v>502</v>
      </c>
      <c r="C2091" s="11">
        <f t="shared" si="733"/>
        <v>195.822454308094</v>
      </c>
      <c r="D2091" s="22" t="s">
        <v>6</v>
      </c>
      <c r="E2091" s="22">
        <v>1532</v>
      </c>
      <c r="F2091" s="25">
        <v>1510</v>
      </c>
      <c r="G2091" s="11">
        <f t="shared" si="734"/>
        <v>-4308.093994778068</v>
      </c>
      <c r="H2091" s="13">
        <f t="shared" si="735"/>
        <v>-4308.093994778068</v>
      </c>
    </row>
    <row r="2092" spans="1:8" ht="15">
      <c r="A2092" s="10">
        <v>43795</v>
      </c>
      <c r="B2092" s="15" t="s">
        <v>480</v>
      </c>
      <c r="C2092" s="11">
        <f t="shared" si="733"/>
        <v>1094.890510948905</v>
      </c>
      <c r="D2092" s="22" t="s">
        <v>6</v>
      </c>
      <c r="E2092" s="22">
        <v>274</v>
      </c>
      <c r="F2092" s="25">
        <v>277</v>
      </c>
      <c r="G2092" s="11">
        <f t="shared" si="734"/>
        <v>3284.6715328467153</v>
      </c>
      <c r="H2092" s="13">
        <f t="shared" si="735"/>
        <v>3284.6715328467153</v>
      </c>
    </row>
    <row r="2093" spans="1:8" ht="15">
      <c r="A2093" s="10">
        <v>43795</v>
      </c>
      <c r="B2093" s="15" t="s">
        <v>480</v>
      </c>
      <c r="C2093" s="11">
        <f t="shared" si="733"/>
        <v>1079.136690647482</v>
      </c>
      <c r="D2093" s="22" t="s">
        <v>6</v>
      </c>
      <c r="E2093" s="22">
        <v>278</v>
      </c>
      <c r="F2093" s="25">
        <v>281</v>
      </c>
      <c r="G2093" s="11">
        <f t="shared" si="734"/>
        <v>3237.410071942446</v>
      </c>
      <c r="H2093" s="13">
        <f t="shared" si="735"/>
        <v>3237.410071942446</v>
      </c>
    </row>
    <row r="2094" spans="1:8" ht="15">
      <c r="A2094" s="10">
        <v>43795</v>
      </c>
      <c r="B2094" s="15" t="s">
        <v>528</v>
      </c>
      <c r="C2094" s="11">
        <f t="shared" si="733"/>
        <v>735.2941176470588</v>
      </c>
      <c r="D2094" s="22" t="s">
        <v>6</v>
      </c>
      <c r="E2094" s="22">
        <v>408</v>
      </c>
      <c r="F2094" s="25">
        <v>410.75</v>
      </c>
      <c r="G2094" s="11">
        <f t="shared" si="734"/>
        <v>2022.0588235294117</v>
      </c>
      <c r="H2094" s="13">
        <f t="shared" si="735"/>
        <v>2022.0588235294117</v>
      </c>
    </row>
    <row r="2095" spans="1:8" ht="15">
      <c r="A2095" s="10">
        <v>43794</v>
      </c>
      <c r="B2095" s="15" t="s">
        <v>527</v>
      </c>
      <c r="C2095" s="11">
        <f aca="true" t="shared" si="736" ref="C2095:C2101">(300000/E2095)</f>
        <v>2744.7392497712717</v>
      </c>
      <c r="D2095" s="22" t="s">
        <v>6</v>
      </c>
      <c r="E2095" s="22">
        <v>109.3</v>
      </c>
      <c r="F2095" s="25">
        <v>110.3</v>
      </c>
      <c r="G2095" s="11">
        <f t="shared" si="734"/>
        <v>2744.7392497712717</v>
      </c>
      <c r="H2095" s="13">
        <f aca="true" t="shared" si="737" ref="H2095:H2101">SUM(G2095:G2095)</f>
        <v>2744.7392497712717</v>
      </c>
    </row>
    <row r="2096" spans="1:8" ht="15">
      <c r="A2096" s="10">
        <v>43794</v>
      </c>
      <c r="B2096" s="15" t="s">
        <v>388</v>
      </c>
      <c r="C2096" s="11">
        <f t="shared" si="736"/>
        <v>2835.5387523629493</v>
      </c>
      <c r="D2096" s="22" t="s">
        <v>61</v>
      </c>
      <c r="E2096" s="22">
        <v>105.8</v>
      </c>
      <c r="F2096" s="22">
        <v>104.9</v>
      </c>
      <c r="G2096" s="11">
        <f>(E2096-F2096)*C2096</f>
        <v>2551.98487712663</v>
      </c>
      <c r="H2096" s="13">
        <f t="shared" si="737"/>
        <v>2551.98487712663</v>
      </c>
    </row>
    <row r="2097" spans="1:8" ht="15">
      <c r="A2097" s="10">
        <v>43791</v>
      </c>
      <c r="B2097" s="15" t="s">
        <v>351</v>
      </c>
      <c r="C2097" s="11">
        <f t="shared" si="736"/>
        <v>1299.26375054136</v>
      </c>
      <c r="D2097" s="22" t="s">
        <v>61</v>
      </c>
      <c r="E2097" s="22">
        <v>230.9</v>
      </c>
      <c r="F2097" s="22">
        <v>228</v>
      </c>
      <c r="G2097" s="11">
        <f>(E2097-F2097)*C2097</f>
        <v>3767.8648765699513</v>
      </c>
      <c r="H2097" s="13">
        <f t="shared" si="737"/>
        <v>3767.8648765699513</v>
      </c>
    </row>
    <row r="2098" spans="1:8" ht="15">
      <c r="A2098" s="10">
        <v>43791</v>
      </c>
      <c r="B2098" s="15" t="s">
        <v>526</v>
      </c>
      <c r="C2098" s="11">
        <f t="shared" si="736"/>
        <v>2071.8232044198894</v>
      </c>
      <c r="D2098" s="22" t="s">
        <v>61</v>
      </c>
      <c r="E2098" s="22">
        <v>144.8</v>
      </c>
      <c r="F2098" s="22">
        <v>144.8</v>
      </c>
      <c r="G2098" s="11">
        <f>(E2098-F2098)*C2098</f>
        <v>0</v>
      </c>
      <c r="H2098" s="13">
        <f t="shared" si="737"/>
        <v>0</v>
      </c>
    </row>
    <row r="2099" spans="1:8" ht="15">
      <c r="A2099" s="10">
        <v>43790</v>
      </c>
      <c r="B2099" s="15" t="s">
        <v>368</v>
      </c>
      <c r="C2099" s="11">
        <f t="shared" si="736"/>
        <v>909.0909090909091</v>
      </c>
      <c r="D2099" s="22" t="s">
        <v>6</v>
      </c>
      <c r="E2099" s="22">
        <v>330</v>
      </c>
      <c r="F2099" s="25">
        <v>332.8</v>
      </c>
      <c r="G2099" s="11">
        <f>(F2099-E2099)*C2099</f>
        <v>2545.454545454556</v>
      </c>
      <c r="H2099" s="13">
        <f t="shared" si="737"/>
        <v>2545.454545454556</v>
      </c>
    </row>
    <row r="2100" spans="1:8" ht="15">
      <c r="A2100" s="10">
        <v>43790</v>
      </c>
      <c r="B2100" s="15" t="s">
        <v>502</v>
      </c>
      <c r="C2100" s="11">
        <f t="shared" si="736"/>
        <v>207.32550103662751</v>
      </c>
      <c r="D2100" s="22" t="s">
        <v>61</v>
      </c>
      <c r="E2100" s="22">
        <v>1447</v>
      </c>
      <c r="F2100" s="22">
        <v>1447</v>
      </c>
      <c r="G2100" s="11">
        <f>(E2100-F2100)*C2100</f>
        <v>0</v>
      </c>
      <c r="H2100" s="13">
        <f t="shared" si="737"/>
        <v>0</v>
      </c>
    </row>
    <row r="2101" spans="1:8" ht="15">
      <c r="A2101" s="10">
        <v>43790</v>
      </c>
      <c r="B2101" s="15" t="s">
        <v>295</v>
      </c>
      <c r="C2101" s="11">
        <f t="shared" si="736"/>
        <v>1438.8489208633093</v>
      </c>
      <c r="D2101" s="22" t="s">
        <v>6</v>
      </c>
      <c r="E2101" s="22">
        <v>208.5</v>
      </c>
      <c r="F2101" s="25">
        <v>205.5</v>
      </c>
      <c r="G2101" s="11">
        <f aca="true" t="shared" si="738" ref="G2101:G2106">(F2101-E2101)*C2101</f>
        <v>-4316.546762589928</v>
      </c>
      <c r="H2101" s="13">
        <f t="shared" si="737"/>
        <v>-4316.546762589928</v>
      </c>
    </row>
    <row r="2102" spans="1:8" ht="15">
      <c r="A2102" s="10">
        <v>43789</v>
      </c>
      <c r="B2102" s="15" t="s">
        <v>502</v>
      </c>
      <c r="C2102" s="11">
        <f aca="true" t="shared" si="739" ref="C2102:C2107">(300000/E2102)</f>
        <v>210.52631578947367</v>
      </c>
      <c r="D2102" s="22" t="s">
        <v>6</v>
      </c>
      <c r="E2102" s="22">
        <v>1425</v>
      </c>
      <c r="F2102" s="22">
        <v>1440</v>
      </c>
      <c r="G2102" s="11">
        <f t="shared" si="738"/>
        <v>3157.894736842105</v>
      </c>
      <c r="H2102" s="13">
        <f aca="true" t="shared" si="740" ref="H2102:H2109">SUM(G2102:G2102)</f>
        <v>3157.894736842105</v>
      </c>
    </row>
    <row r="2103" spans="1:8" ht="15">
      <c r="A2103" s="10">
        <v>43789</v>
      </c>
      <c r="B2103" s="15" t="s">
        <v>502</v>
      </c>
      <c r="C2103" s="11">
        <f t="shared" si="739"/>
        <v>207.61245674740485</v>
      </c>
      <c r="D2103" s="22" t="s">
        <v>6</v>
      </c>
      <c r="E2103" s="22">
        <v>1445</v>
      </c>
      <c r="F2103" s="22">
        <v>1460</v>
      </c>
      <c r="G2103" s="11">
        <f t="shared" si="738"/>
        <v>3114.1868512110727</v>
      </c>
      <c r="H2103" s="13">
        <f t="shared" si="740"/>
        <v>3114.1868512110727</v>
      </c>
    </row>
    <row r="2104" spans="1:8" ht="15">
      <c r="A2104" s="10">
        <v>43789</v>
      </c>
      <c r="B2104" s="15" t="s">
        <v>68</v>
      </c>
      <c r="C2104" s="11">
        <f t="shared" si="739"/>
        <v>2352.9411764705883</v>
      </c>
      <c r="D2104" s="22" t="s">
        <v>6</v>
      </c>
      <c r="E2104" s="22">
        <v>127.5</v>
      </c>
      <c r="F2104" s="22">
        <v>128.5</v>
      </c>
      <c r="G2104" s="11">
        <f t="shared" si="738"/>
        <v>2352.9411764705883</v>
      </c>
      <c r="H2104" s="13">
        <f t="shared" si="740"/>
        <v>2352.9411764705883</v>
      </c>
    </row>
    <row r="2105" spans="1:8" ht="15">
      <c r="A2105" s="10">
        <v>43788</v>
      </c>
      <c r="B2105" s="15" t="s">
        <v>487</v>
      </c>
      <c r="C2105" s="11">
        <f t="shared" si="739"/>
        <v>3092.783505154639</v>
      </c>
      <c r="D2105" s="22" t="s">
        <v>6</v>
      </c>
      <c r="E2105" s="22">
        <v>97</v>
      </c>
      <c r="F2105" s="22">
        <v>98</v>
      </c>
      <c r="G2105" s="11">
        <f t="shared" si="738"/>
        <v>3092.783505154639</v>
      </c>
      <c r="H2105" s="13">
        <f t="shared" si="740"/>
        <v>3092.783505154639</v>
      </c>
    </row>
    <row r="2106" spans="1:8" ht="15">
      <c r="A2106" s="10">
        <v>43788</v>
      </c>
      <c r="B2106" s="15" t="s">
        <v>525</v>
      </c>
      <c r="C2106" s="11">
        <f t="shared" si="739"/>
        <v>696.0556844547564</v>
      </c>
      <c r="D2106" s="22" t="s">
        <v>6</v>
      </c>
      <c r="E2106" s="22">
        <v>431</v>
      </c>
      <c r="F2106" s="22">
        <v>435</v>
      </c>
      <c r="G2106" s="11">
        <f t="shared" si="738"/>
        <v>2784.2227378190255</v>
      </c>
      <c r="H2106" s="13">
        <f t="shared" si="740"/>
        <v>2784.2227378190255</v>
      </c>
    </row>
    <row r="2107" spans="1:8" ht="15">
      <c r="A2107" s="10">
        <v>43788</v>
      </c>
      <c r="B2107" s="15" t="s">
        <v>310</v>
      </c>
      <c r="C2107" s="11">
        <f t="shared" si="739"/>
        <v>5703.422053231939</v>
      </c>
      <c r="D2107" s="22" t="s">
        <v>61</v>
      </c>
      <c r="E2107" s="22">
        <v>52.6</v>
      </c>
      <c r="F2107" s="22">
        <v>53.2</v>
      </c>
      <c r="G2107" s="11">
        <f>(E2107-F2107)*C2107</f>
        <v>-3422.0532319391714</v>
      </c>
      <c r="H2107" s="13">
        <f t="shared" si="740"/>
        <v>-3422.0532319391714</v>
      </c>
    </row>
    <row r="2108" spans="1:8" ht="15">
      <c r="A2108" s="10">
        <v>43787</v>
      </c>
      <c r="B2108" s="15" t="s">
        <v>330</v>
      </c>
      <c r="C2108" s="11">
        <f aca="true" t="shared" si="741" ref="C2108:C2113">(300000/E2108)</f>
        <v>110.09174311926606</v>
      </c>
      <c r="D2108" s="22" t="s">
        <v>6</v>
      </c>
      <c r="E2108" s="22">
        <v>2725</v>
      </c>
      <c r="F2108" s="22">
        <v>2740</v>
      </c>
      <c r="G2108" s="11">
        <f>(F2108-E2108)*C2108</f>
        <v>1651.3761467889908</v>
      </c>
      <c r="H2108" s="13">
        <f t="shared" si="740"/>
        <v>1651.3761467889908</v>
      </c>
    </row>
    <row r="2109" spans="1:8" ht="15">
      <c r="A2109" s="10">
        <v>43787</v>
      </c>
      <c r="B2109" s="15" t="s">
        <v>368</v>
      </c>
      <c r="C2109" s="11">
        <f t="shared" si="741"/>
        <v>1006.7114093959732</v>
      </c>
      <c r="D2109" s="22" t="s">
        <v>6</v>
      </c>
      <c r="E2109" s="22">
        <v>298</v>
      </c>
      <c r="F2109" s="22">
        <v>293.5</v>
      </c>
      <c r="G2109" s="11">
        <f>(F2109-E2109)*C2109</f>
        <v>-4530.201342281879</v>
      </c>
      <c r="H2109" s="13">
        <f t="shared" si="740"/>
        <v>-4530.201342281879</v>
      </c>
    </row>
    <row r="2110" spans="1:8" ht="15">
      <c r="A2110" s="10">
        <v>43784</v>
      </c>
      <c r="B2110" s="15" t="s">
        <v>524</v>
      </c>
      <c r="C2110" s="11">
        <f t="shared" si="741"/>
        <v>771.2082262210797</v>
      </c>
      <c r="D2110" s="22" t="s">
        <v>6</v>
      </c>
      <c r="E2110" s="22">
        <v>389</v>
      </c>
      <c r="F2110" s="22">
        <v>383</v>
      </c>
      <c r="G2110" s="11">
        <f>(F2110-E2110)*C2110</f>
        <v>-4627.249357326478</v>
      </c>
      <c r="H2110" s="13">
        <f aca="true" t="shared" si="742" ref="H2110:H2116">SUM(G2110:G2110)</f>
        <v>-4627.249357326478</v>
      </c>
    </row>
    <row r="2111" spans="1:8" ht="15">
      <c r="A2111" s="10">
        <v>43784</v>
      </c>
      <c r="B2111" s="15" t="s">
        <v>487</v>
      </c>
      <c r="C2111" s="11">
        <f t="shared" si="741"/>
        <v>3125</v>
      </c>
      <c r="D2111" s="22" t="s">
        <v>6</v>
      </c>
      <c r="E2111" s="22">
        <v>96</v>
      </c>
      <c r="F2111" s="22">
        <v>94.5</v>
      </c>
      <c r="G2111" s="11">
        <f>(F2111-E2111)*C2111</f>
        <v>-4687.5</v>
      </c>
      <c r="H2111" s="13">
        <f t="shared" si="742"/>
        <v>-4687.5</v>
      </c>
    </row>
    <row r="2112" spans="1:8" ht="15">
      <c r="A2112" s="10">
        <v>43783</v>
      </c>
      <c r="B2112" s="15" t="s">
        <v>502</v>
      </c>
      <c r="C2112" s="11">
        <f t="shared" si="741"/>
        <v>218.1818181818182</v>
      </c>
      <c r="D2112" s="22" t="s">
        <v>61</v>
      </c>
      <c r="E2112" s="22">
        <v>1375</v>
      </c>
      <c r="F2112" s="22">
        <v>1360.2</v>
      </c>
      <c r="G2112" s="11">
        <f>(E2112-F2112)*C2112</f>
        <v>3229.0909090908995</v>
      </c>
      <c r="H2112" s="13">
        <f t="shared" si="742"/>
        <v>3229.0909090908995</v>
      </c>
    </row>
    <row r="2113" spans="1:8" ht="15">
      <c r="A2113" s="10">
        <v>43783</v>
      </c>
      <c r="B2113" s="15" t="s">
        <v>493</v>
      </c>
      <c r="C2113" s="11">
        <f t="shared" si="741"/>
        <v>607.164541590771</v>
      </c>
      <c r="D2113" s="22" t="s">
        <v>6</v>
      </c>
      <c r="E2113" s="22">
        <v>494.1</v>
      </c>
      <c r="F2113" s="22">
        <v>488</v>
      </c>
      <c r="G2113" s="11">
        <f>(F2113-E2113)*C2113</f>
        <v>-3703.703703703717</v>
      </c>
      <c r="H2113" s="13">
        <f t="shared" si="742"/>
        <v>-3703.703703703717</v>
      </c>
    </row>
    <row r="2114" spans="1:8" ht="15">
      <c r="A2114" s="10">
        <v>43782</v>
      </c>
      <c r="B2114" s="15" t="s">
        <v>368</v>
      </c>
      <c r="C2114" s="11">
        <f aca="true" t="shared" si="743" ref="C2114:C2119">(300000/E2114)</f>
        <v>1016.9491525423729</v>
      </c>
      <c r="D2114" s="22" t="s">
        <v>61</v>
      </c>
      <c r="E2114" s="22">
        <v>295</v>
      </c>
      <c r="F2114" s="22">
        <v>292</v>
      </c>
      <c r="G2114" s="11">
        <f>(E2114-F2114)*C2114</f>
        <v>3050.8474576271187</v>
      </c>
      <c r="H2114" s="13">
        <f t="shared" si="742"/>
        <v>3050.8474576271187</v>
      </c>
    </row>
    <row r="2115" spans="1:8" ht="15">
      <c r="A2115" s="10">
        <v>43782</v>
      </c>
      <c r="B2115" s="15" t="s">
        <v>271</v>
      </c>
      <c r="C2115" s="11">
        <f t="shared" si="743"/>
        <v>3671.970624235006</v>
      </c>
      <c r="D2115" s="22" t="s">
        <v>6</v>
      </c>
      <c r="E2115" s="22">
        <v>81.7</v>
      </c>
      <c r="F2115" s="22">
        <v>82.5</v>
      </c>
      <c r="G2115" s="11">
        <f aca="true" t="shared" si="744" ref="G2115:G2121">(F2115-E2115)*C2115</f>
        <v>2937.5764993879943</v>
      </c>
      <c r="H2115" s="13">
        <f t="shared" si="742"/>
        <v>2937.5764993879943</v>
      </c>
    </row>
    <row r="2116" spans="1:8" ht="15">
      <c r="A2116" s="10">
        <v>43782</v>
      </c>
      <c r="B2116" s="15" t="s">
        <v>153</v>
      </c>
      <c r="C2116" s="11">
        <f t="shared" si="743"/>
        <v>4000</v>
      </c>
      <c r="D2116" s="22" t="s">
        <v>6</v>
      </c>
      <c r="E2116" s="22">
        <v>75</v>
      </c>
      <c r="F2116" s="22">
        <v>73.8</v>
      </c>
      <c r="G2116" s="11">
        <f t="shared" si="744"/>
        <v>-4800.000000000011</v>
      </c>
      <c r="H2116" s="13">
        <f t="shared" si="742"/>
        <v>-4800.000000000011</v>
      </c>
    </row>
    <row r="2117" spans="1:8" ht="15">
      <c r="A2117" s="10">
        <v>43780</v>
      </c>
      <c r="B2117" s="15" t="s">
        <v>494</v>
      </c>
      <c r="C2117" s="11">
        <f t="shared" si="743"/>
        <v>887.5739644970414</v>
      </c>
      <c r="D2117" s="22" t="s">
        <v>6</v>
      </c>
      <c r="E2117" s="22">
        <v>338</v>
      </c>
      <c r="F2117" s="22">
        <v>342</v>
      </c>
      <c r="G2117" s="11">
        <f t="shared" si="744"/>
        <v>3550.2958579881656</v>
      </c>
      <c r="H2117" s="13">
        <f aca="true" t="shared" si="745" ref="H2117:H2127">SUM(G2117:G2117)</f>
        <v>3550.2958579881656</v>
      </c>
    </row>
    <row r="2118" spans="1:8" ht="15">
      <c r="A2118" s="10">
        <v>43780</v>
      </c>
      <c r="B2118" s="15" t="s">
        <v>271</v>
      </c>
      <c r="C2118" s="11">
        <f t="shared" si="743"/>
        <v>3973.5099337748343</v>
      </c>
      <c r="D2118" s="22" t="s">
        <v>6</v>
      </c>
      <c r="E2118" s="22">
        <v>75.5</v>
      </c>
      <c r="F2118" s="22">
        <v>76.3</v>
      </c>
      <c r="G2118" s="11">
        <f t="shared" si="744"/>
        <v>3178.8079470198563</v>
      </c>
      <c r="H2118" s="13">
        <f t="shared" si="745"/>
        <v>3178.8079470198563</v>
      </c>
    </row>
    <row r="2119" spans="1:8" ht="15">
      <c r="A2119" s="10">
        <v>43780</v>
      </c>
      <c r="B2119" s="15" t="s">
        <v>153</v>
      </c>
      <c r="C2119" s="11">
        <f t="shared" si="743"/>
        <v>4201.680672268907</v>
      </c>
      <c r="D2119" s="22" t="s">
        <v>6</v>
      </c>
      <c r="E2119" s="22">
        <v>71.4</v>
      </c>
      <c r="F2119" s="22">
        <v>72.1</v>
      </c>
      <c r="G2119" s="11">
        <f t="shared" si="744"/>
        <v>2941.1764705881874</v>
      </c>
      <c r="H2119" s="13">
        <f t="shared" si="745"/>
        <v>2941.1764705881874</v>
      </c>
    </row>
    <row r="2120" spans="1:8" ht="15">
      <c r="A2120" s="10">
        <v>43777</v>
      </c>
      <c r="B2120" s="15" t="s">
        <v>74</v>
      </c>
      <c r="C2120" s="11">
        <f aca="true" t="shared" si="746" ref="C2120:C2127">(300000/E2120)</f>
        <v>1466.992665036675</v>
      </c>
      <c r="D2120" s="22" t="s">
        <v>6</v>
      </c>
      <c r="E2120" s="22">
        <v>204.5</v>
      </c>
      <c r="F2120" s="22">
        <v>206.5</v>
      </c>
      <c r="G2120" s="11">
        <f t="shared" si="744"/>
        <v>2933.98533007335</v>
      </c>
      <c r="H2120" s="13">
        <f t="shared" si="745"/>
        <v>2933.98533007335</v>
      </c>
    </row>
    <row r="2121" spans="1:8" ht="15">
      <c r="A2121" s="10">
        <v>43777</v>
      </c>
      <c r="B2121" s="15" t="s">
        <v>153</v>
      </c>
      <c r="C2121" s="11">
        <f t="shared" si="746"/>
        <v>4347.826086956522</v>
      </c>
      <c r="D2121" s="22" t="s">
        <v>6</v>
      </c>
      <c r="E2121" s="22">
        <v>69</v>
      </c>
      <c r="F2121" s="22">
        <v>70</v>
      </c>
      <c r="G2121" s="11">
        <f t="shared" si="744"/>
        <v>4347.826086956522</v>
      </c>
      <c r="H2121" s="13">
        <f t="shared" si="745"/>
        <v>4347.826086956522</v>
      </c>
    </row>
    <row r="2122" spans="1:8" ht="15">
      <c r="A2122" s="10">
        <v>43777</v>
      </c>
      <c r="B2122" s="15" t="s">
        <v>483</v>
      </c>
      <c r="C2122" s="11">
        <f t="shared" si="746"/>
        <v>2835.5387523629493</v>
      </c>
      <c r="D2122" s="22" t="s">
        <v>61</v>
      </c>
      <c r="E2122" s="22">
        <v>105.8</v>
      </c>
      <c r="F2122" s="22">
        <v>104.8</v>
      </c>
      <c r="G2122" s="11">
        <f>(E2122-F2122)*C2122</f>
        <v>2835.5387523629493</v>
      </c>
      <c r="H2122" s="13">
        <f t="shared" si="745"/>
        <v>2835.5387523629493</v>
      </c>
    </row>
    <row r="2123" spans="1:8" ht="15">
      <c r="A2123" s="10">
        <v>43776</v>
      </c>
      <c r="B2123" s="15" t="s">
        <v>480</v>
      </c>
      <c r="C2123" s="11">
        <f t="shared" si="746"/>
        <v>1212.121212121212</v>
      </c>
      <c r="D2123" s="22" t="s">
        <v>6</v>
      </c>
      <c r="E2123" s="22">
        <v>247.5</v>
      </c>
      <c r="F2123" s="22">
        <v>250</v>
      </c>
      <c r="G2123" s="11">
        <f aca="true" t="shared" si="747" ref="G2123:G2128">(F2123-E2123)*C2123</f>
        <v>3030.30303030303</v>
      </c>
      <c r="H2123" s="13">
        <f t="shared" si="745"/>
        <v>3030.30303030303</v>
      </c>
    </row>
    <row r="2124" spans="1:8" ht="15">
      <c r="A2124" s="10">
        <v>43776</v>
      </c>
      <c r="B2124" s="15" t="s">
        <v>480</v>
      </c>
      <c r="C2124" s="11">
        <f t="shared" si="746"/>
        <v>1195.219123505976</v>
      </c>
      <c r="D2124" s="22" t="s">
        <v>6</v>
      </c>
      <c r="E2124" s="22">
        <v>251</v>
      </c>
      <c r="F2124" s="22">
        <v>253.5</v>
      </c>
      <c r="G2124" s="11">
        <f t="shared" si="747"/>
        <v>2988.0478087649403</v>
      </c>
      <c r="H2124" s="13">
        <f t="shared" si="745"/>
        <v>2988.0478087649403</v>
      </c>
    </row>
    <row r="2125" spans="1:8" ht="15">
      <c r="A2125" s="10">
        <v>43775</v>
      </c>
      <c r="B2125" s="15" t="s">
        <v>74</v>
      </c>
      <c r="C2125" s="11">
        <f t="shared" si="746"/>
        <v>1562.5</v>
      </c>
      <c r="D2125" s="22" t="s">
        <v>6</v>
      </c>
      <c r="E2125" s="22">
        <v>192</v>
      </c>
      <c r="F2125" s="22">
        <v>194</v>
      </c>
      <c r="G2125" s="11">
        <f t="shared" si="747"/>
        <v>3125</v>
      </c>
      <c r="H2125" s="13">
        <f t="shared" si="745"/>
        <v>3125</v>
      </c>
    </row>
    <row r="2126" spans="1:8" ht="15">
      <c r="A2126" s="10">
        <v>43775</v>
      </c>
      <c r="B2126" s="15" t="s">
        <v>368</v>
      </c>
      <c r="C2126" s="11">
        <f t="shared" si="746"/>
        <v>1000</v>
      </c>
      <c r="D2126" s="22" t="s">
        <v>6</v>
      </c>
      <c r="E2126" s="22">
        <v>300</v>
      </c>
      <c r="F2126" s="22">
        <v>303</v>
      </c>
      <c r="G2126" s="11">
        <f t="shared" si="747"/>
        <v>3000</v>
      </c>
      <c r="H2126" s="13">
        <f t="shared" si="745"/>
        <v>3000</v>
      </c>
    </row>
    <row r="2127" spans="1:8" ht="15">
      <c r="A2127" s="10">
        <v>43775</v>
      </c>
      <c r="B2127" s="15" t="s">
        <v>153</v>
      </c>
      <c r="C2127" s="11">
        <f t="shared" si="746"/>
        <v>4285.714285714285</v>
      </c>
      <c r="D2127" s="22" t="s">
        <v>6</v>
      </c>
      <c r="E2127" s="22">
        <v>70</v>
      </c>
      <c r="F2127" s="22">
        <v>70.7</v>
      </c>
      <c r="G2127" s="11">
        <f t="shared" si="747"/>
        <v>3000.000000000012</v>
      </c>
      <c r="H2127" s="13">
        <f t="shared" si="745"/>
        <v>3000.000000000012</v>
      </c>
    </row>
    <row r="2128" spans="1:8" ht="15">
      <c r="A2128" s="10">
        <v>43774</v>
      </c>
      <c r="B2128" s="15" t="s">
        <v>480</v>
      </c>
      <c r="C2128" s="11">
        <f aca="true" t="shared" si="748" ref="C2128:C2135">(300000/E2128)</f>
        <v>1315.7894736842106</v>
      </c>
      <c r="D2128" s="22" t="s">
        <v>6</v>
      </c>
      <c r="E2128" s="22">
        <v>228</v>
      </c>
      <c r="F2128" s="22">
        <v>231</v>
      </c>
      <c r="G2128" s="11">
        <f t="shared" si="747"/>
        <v>3947.3684210526317</v>
      </c>
      <c r="H2128" s="13">
        <f aca="true" t="shared" si="749" ref="H2128:H2135">SUM(G2128:G2128)</f>
        <v>3947.3684210526317</v>
      </c>
    </row>
    <row r="2129" spans="1:8" ht="15">
      <c r="A2129" s="10">
        <v>43774</v>
      </c>
      <c r="B2129" s="15" t="s">
        <v>368</v>
      </c>
      <c r="C2129" s="11">
        <f t="shared" si="748"/>
        <v>1048.951048951049</v>
      </c>
      <c r="D2129" s="22" t="s">
        <v>61</v>
      </c>
      <c r="E2129" s="22">
        <v>286</v>
      </c>
      <c r="F2129" s="22">
        <v>283</v>
      </c>
      <c r="G2129" s="11">
        <f>(E2129-F2129)*C2129</f>
        <v>3146.853146853147</v>
      </c>
      <c r="H2129" s="13">
        <f t="shared" si="749"/>
        <v>3146.853146853147</v>
      </c>
    </row>
    <row r="2130" spans="1:8" ht="15">
      <c r="A2130" s="10">
        <v>43774</v>
      </c>
      <c r="B2130" s="15" t="s">
        <v>368</v>
      </c>
      <c r="C2130" s="11">
        <f t="shared" si="748"/>
        <v>1038.0622837370242</v>
      </c>
      <c r="D2130" s="22" t="s">
        <v>61</v>
      </c>
      <c r="E2130" s="22">
        <v>289</v>
      </c>
      <c r="F2130" s="22">
        <v>287.25</v>
      </c>
      <c r="G2130" s="11">
        <f>(E2130-F2130)*C2130</f>
        <v>1816.6089965397923</v>
      </c>
      <c r="H2130" s="13">
        <f t="shared" si="749"/>
        <v>1816.6089965397923</v>
      </c>
    </row>
    <row r="2131" spans="1:8" ht="15">
      <c r="A2131" s="10">
        <v>43773</v>
      </c>
      <c r="B2131" s="15" t="s">
        <v>368</v>
      </c>
      <c r="C2131" s="11">
        <f t="shared" si="748"/>
        <v>1016.9491525423729</v>
      </c>
      <c r="D2131" s="22" t="s">
        <v>61</v>
      </c>
      <c r="E2131" s="22">
        <v>295</v>
      </c>
      <c r="F2131" s="22">
        <v>292</v>
      </c>
      <c r="G2131" s="11">
        <f>(E2131-F2131)*C2131</f>
        <v>3050.8474576271187</v>
      </c>
      <c r="H2131" s="13">
        <f t="shared" si="749"/>
        <v>3050.8474576271187</v>
      </c>
    </row>
    <row r="2132" spans="1:8" ht="15">
      <c r="A2132" s="10">
        <v>43773</v>
      </c>
      <c r="B2132" s="15" t="s">
        <v>153</v>
      </c>
      <c r="C2132" s="11">
        <f t="shared" si="748"/>
        <v>4411.764705882353</v>
      </c>
      <c r="D2132" s="22" t="s">
        <v>6</v>
      </c>
      <c r="E2132" s="22">
        <v>68</v>
      </c>
      <c r="F2132" s="22">
        <v>68.7</v>
      </c>
      <c r="G2132" s="11">
        <f>(F2132-E2132)*C2132</f>
        <v>3088.2352941176596</v>
      </c>
      <c r="H2132" s="13">
        <f t="shared" si="749"/>
        <v>3088.2352941176596</v>
      </c>
    </row>
    <row r="2133" spans="1:8" ht="15">
      <c r="A2133" s="10">
        <v>43773</v>
      </c>
      <c r="B2133" s="15" t="s">
        <v>188</v>
      </c>
      <c r="C2133" s="11">
        <f t="shared" si="748"/>
        <v>4081.6326530612246</v>
      </c>
      <c r="D2133" s="22" t="s">
        <v>6</v>
      </c>
      <c r="E2133" s="22">
        <v>73.5</v>
      </c>
      <c r="F2133" s="22">
        <v>72.3</v>
      </c>
      <c r="G2133" s="11">
        <f>(F2133-E2133)*C2133</f>
        <v>-4897.959183673481</v>
      </c>
      <c r="H2133" s="13">
        <f t="shared" si="749"/>
        <v>-4897.959183673481</v>
      </c>
    </row>
    <row r="2134" spans="1:8" ht="15">
      <c r="A2134" s="10">
        <v>43770</v>
      </c>
      <c r="B2134" s="15" t="s">
        <v>368</v>
      </c>
      <c r="C2134" s="11">
        <f t="shared" si="748"/>
        <v>1075.268817204301</v>
      </c>
      <c r="D2134" s="22" t="s">
        <v>6</v>
      </c>
      <c r="E2134" s="22">
        <v>279</v>
      </c>
      <c r="F2134" s="22">
        <v>282</v>
      </c>
      <c r="G2134" s="11">
        <f aca="true" t="shared" si="750" ref="G2134:G2140">(F2134-E2134)*C2134</f>
        <v>3225.8064516129034</v>
      </c>
      <c r="H2134" s="13">
        <f t="shared" si="749"/>
        <v>3225.8064516129034</v>
      </c>
    </row>
    <row r="2135" spans="1:8" ht="15">
      <c r="A2135" s="10">
        <v>43770</v>
      </c>
      <c r="B2135" s="15" t="s">
        <v>368</v>
      </c>
      <c r="C2135" s="11">
        <f t="shared" si="748"/>
        <v>1090.909090909091</v>
      </c>
      <c r="D2135" s="22" t="s">
        <v>6</v>
      </c>
      <c r="E2135" s="22">
        <v>275</v>
      </c>
      <c r="F2135" s="22">
        <v>278</v>
      </c>
      <c r="G2135" s="11">
        <f t="shared" si="750"/>
        <v>3272.727272727273</v>
      </c>
      <c r="H2135" s="13">
        <f t="shared" si="749"/>
        <v>3272.727272727273</v>
      </c>
    </row>
    <row r="2136" spans="1:8" ht="15">
      <c r="A2136" s="10">
        <v>43769</v>
      </c>
      <c r="B2136" s="15" t="s">
        <v>368</v>
      </c>
      <c r="C2136" s="11">
        <f aca="true" t="shared" si="751" ref="C2136:C2146">(300000/E2136)</f>
        <v>1219.5121951219512</v>
      </c>
      <c r="D2136" s="22" t="s">
        <v>6</v>
      </c>
      <c r="E2136" s="22">
        <v>246</v>
      </c>
      <c r="F2136" s="22">
        <v>249</v>
      </c>
      <c r="G2136" s="11">
        <f t="shared" si="750"/>
        <v>3658.5365853658536</v>
      </c>
      <c r="H2136" s="13">
        <f aca="true" t="shared" si="752" ref="H2136:H2146">SUM(G2136:G2136)</f>
        <v>3658.5365853658536</v>
      </c>
    </row>
    <row r="2137" spans="1:8" ht="15">
      <c r="A2137" s="10">
        <v>43769</v>
      </c>
      <c r="B2137" s="15" t="s">
        <v>478</v>
      </c>
      <c r="C2137" s="11">
        <f t="shared" si="751"/>
        <v>193.7984496124031</v>
      </c>
      <c r="D2137" s="22" t="s">
        <v>6</v>
      </c>
      <c r="E2137" s="22">
        <v>1548</v>
      </c>
      <c r="F2137" s="22">
        <v>1564</v>
      </c>
      <c r="G2137" s="11">
        <f t="shared" si="750"/>
        <v>3100.7751937984494</v>
      </c>
      <c r="H2137" s="13">
        <f t="shared" si="752"/>
        <v>3100.7751937984494</v>
      </c>
    </row>
    <row r="2138" spans="1:8" ht="15">
      <c r="A2138" s="10">
        <v>43769</v>
      </c>
      <c r="B2138" s="15" t="s">
        <v>352</v>
      </c>
      <c r="C2138" s="11">
        <f t="shared" si="751"/>
        <v>990.0990099009902</v>
      </c>
      <c r="D2138" s="22" t="s">
        <v>6</v>
      </c>
      <c r="E2138" s="22">
        <v>303</v>
      </c>
      <c r="F2138" s="22">
        <v>306</v>
      </c>
      <c r="G2138" s="11">
        <f t="shared" si="750"/>
        <v>2970.2970297029706</v>
      </c>
      <c r="H2138" s="13">
        <f t="shared" si="752"/>
        <v>2970.2970297029706</v>
      </c>
    </row>
    <row r="2139" spans="1:8" ht="15">
      <c r="A2139" s="10">
        <v>43768</v>
      </c>
      <c r="B2139" s="15" t="s">
        <v>523</v>
      </c>
      <c r="C2139" s="11">
        <f t="shared" si="751"/>
        <v>1449.2753623188405</v>
      </c>
      <c r="D2139" s="22" t="s">
        <v>6</v>
      </c>
      <c r="E2139" s="22">
        <v>207</v>
      </c>
      <c r="F2139" s="22">
        <v>209</v>
      </c>
      <c r="G2139" s="11">
        <f t="shared" si="750"/>
        <v>2898.550724637681</v>
      </c>
      <c r="H2139" s="13">
        <f t="shared" si="752"/>
        <v>2898.550724637681</v>
      </c>
    </row>
    <row r="2140" spans="1:8" ht="15">
      <c r="A2140" s="10">
        <v>43768</v>
      </c>
      <c r="B2140" s="15" t="s">
        <v>523</v>
      </c>
      <c r="C2140" s="11">
        <f t="shared" si="751"/>
        <v>1421.8009478672986</v>
      </c>
      <c r="D2140" s="22" t="s">
        <v>6</v>
      </c>
      <c r="E2140" s="22">
        <v>211</v>
      </c>
      <c r="F2140" s="22">
        <v>213</v>
      </c>
      <c r="G2140" s="11">
        <f t="shared" si="750"/>
        <v>2843.6018957345973</v>
      </c>
      <c r="H2140" s="13">
        <f t="shared" si="752"/>
        <v>2843.6018957345973</v>
      </c>
    </row>
    <row r="2141" spans="1:8" ht="15">
      <c r="A2141" s="10">
        <v>43768</v>
      </c>
      <c r="B2141" s="15" t="s">
        <v>381</v>
      </c>
      <c r="C2141" s="11">
        <f t="shared" si="751"/>
        <v>737.1007371007371</v>
      </c>
      <c r="D2141" s="22" t="s">
        <v>61</v>
      </c>
      <c r="E2141" s="22">
        <v>407</v>
      </c>
      <c r="F2141" s="22">
        <v>407</v>
      </c>
      <c r="G2141" s="11">
        <f>(E2141-F2141)*C2141</f>
        <v>0</v>
      </c>
      <c r="H2141" s="13">
        <f t="shared" si="752"/>
        <v>0</v>
      </c>
    </row>
    <row r="2142" spans="1:8" ht="15">
      <c r="A2142" s="10">
        <v>43767</v>
      </c>
      <c r="B2142" s="15" t="s">
        <v>522</v>
      </c>
      <c r="C2142" s="11">
        <f t="shared" si="751"/>
        <v>6211.180124223602</v>
      </c>
      <c r="D2142" s="22" t="s">
        <v>6</v>
      </c>
      <c r="E2142" s="22">
        <v>48.3</v>
      </c>
      <c r="F2142" s="22">
        <v>48.8</v>
      </c>
      <c r="G2142" s="11">
        <f>(F2142-E2142)*C2142</f>
        <v>3105.590062111801</v>
      </c>
      <c r="H2142" s="13">
        <f t="shared" si="752"/>
        <v>3105.590062111801</v>
      </c>
    </row>
    <row r="2143" spans="1:8" ht="15">
      <c r="A2143" s="10">
        <v>43767</v>
      </c>
      <c r="B2143" s="15" t="s">
        <v>351</v>
      </c>
      <c r="C2143" s="11">
        <f t="shared" si="751"/>
        <v>1526.7175572519084</v>
      </c>
      <c r="D2143" s="22" t="s">
        <v>61</v>
      </c>
      <c r="E2143" s="22">
        <v>196.5</v>
      </c>
      <c r="F2143" s="22">
        <v>194.5</v>
      </c>
      <c r="G2143" s="11">
        <f>(E2143-F2143)*C2143</f>
        <v>3053.4351145038167</v>
      </c>
      <c r="H2143" s="13">
        <f t="shared" si="752"/>
        <v>3053.4351145038167</v>
      </c>
    </row>
    <row r="2144" spans="1:8" ht="15">
      <c r="A2144" s="10">
        <v>43767</v>
      </c>
      <c r="B2144" s="15" t="s">
        <v>480</v>
      </c>
      <c r="C2144" s="11">
        <f t="shared" si="751"/>
        <v>1388.888888888889</v>
      </c>
      <c r="D2144" s="22" t="s">
        <v>6</v>
      </c>
      <c r="E2144" s="22">
        <v>216</v>
      </c>
      <c r="F2144" s="22">
        <v>218</v>
      </c>
      <c r="G2144" s="11">
        <f>(F2144-E2144)*C2144</f>
        <v>2777.777777777778</v>
      </c>
      <c r="H2144" s="13">
        <f t="shared" si="752"/>
        <v>2777.777777777778</v>
      </c>
    </row>
    <row r="2145" spans="1:8" ht="15">
      <c r="A2145" s="10">
        <v>43763</v>
      </c>
      <c r="B2145" s="15" t="s">
        <v>351</v>
      </c>
      <c r="C2145" s="11">
        <f t="shared" si="751"/>
        <v>1339.2857142857142</v>
      </c>
      <c r="D2145" s="22" t="s">
        <v>61</v>
      </c>
      <c r="E2145" s="22">
        <v>224</v>
      </c>
      <c r="F2145" s="22">
        <v>221</v>
      </c>
      <c r="G2145" s="11">
        <f>(E2145-F2145)*C2145</f>
        <v>4017.8571428571427</v>
      </c>
      <c r="H2145" s="13">
        <f t="shared" si="752"/>
        <v>4017.8571428571427</v>
      </c>
    </row>
    <row r="2146" spans="1:8" ht="15">
      <c r="A2146" s="10">
        <v>43763</v>
      </c>
      <c r="B2146" s="15" t="s">
        <v>351</v>
      </c>
      <c r="C2146" s="11">
        <f t="shared" si="751"/>
        <v>1369.86301369863</v>
      </c>
      <c r="D2146" s="22" t="s">
        <v>61</v>
      </c>
      <c r="E2146" s="22">
        <v>219</v>
      </c>
      <c r="F2146" s="22">
        <v>217</v>
      </c>
      <c r="G2146" s="11">
        <f>(E2146-F2146)*C2146</f>
        <v>2739.72602739726</v>
      </c>
      <c r="H2146" s="13">
        <f t="shared" si="752"/>
        <v>2739.72602739726</v>
      </c>
    </row>
    <row r="2147" spans="1:8" ht="15">
      <c r="A2147" s="10">
        <v>43762</v>
      </c>
      <c r="B2147" s="15" t="s">
        <v>371</v>
      </c>
      <c r="C2147" s="11">
        <f aca="true" t="shared" si="753" ref="C2147:C2152">(300000/E2147)</f>
        <v>403.2258064516129</v>
      </c>
      <c r="D2147" s="22" t="s">
        <v>6</v>
      </c>
      <c r="E2147" s="22">
        <v>744</v>
      </c>
      <c r="F2147" s="22">
        <v>733</v>
      </c>
      <c r="G2147" s="11">
        <f>(F2147-E2147)*C2147</f>
        <v>-4435.483870967742</v>
      </c>
      <c r="H2147" s="13">
        <f aca="true" t="shared" si="754" ref="H2147:H2152">SUM(G2147:G2147)</f>
        <v>-4435.483870967742</v>
      </c>
    </row>
    <row r="2148" spans="1:8" ht="15">
      <c r="A2148" s="10">
        <v>43762</v>
      </c>
      <c r="B2148" s="15" t="s">
        <v>153</v>
      </c>
      <c r="C2148" s="11">
        <f t="shared" si="753"/>
        <v>5714.285714285715</v>
      </c>
      <c r="D2148" s="22" t="s">
        <v>6</v>
      </c>
      <c r="E2148" s="22">
        <v>52.5</v>
      </c>
      <c r="F2148" s="22">
        <v>51.75</v>
      </c>
      <c r="G2148" s="11">
        <f>(F2148-E2148)*C2148</f>
        <v>-4285.714285714286</v>
      </c>
      <c r="H2148" s="13">
        <f t="shared" si="754"/>
        <v>-4285.714285714286</v>
      </c>
    </row>
    <row r="2149" spans="1:8" ht="15">
      <c r="A2149" s="10">
        <v>43761</v>
      </c>
      <c r="B2149" s="15" t="s">
        <v>521</v>
      </c>
      <c r="C2149" s="11">
        <f t="shared" si="753"/>
        <v>195.43973941368077</v>
      </c>
      <c r="D2149" s="22" t="s">
        <v>6</v>
      </c>
      <c r="E2149" s="22">
        <v>1535</v>
      </c>
      <c r="F2149" s="22">
        <v>1550</v>
      </c>
      <c r="G2149" s="11">
        <f>(F2149-E2149)*C2149</f>
        <v>2931.5960912052115</v>
      </c>
      <c r="H2149" s="13">
        <f t="shared" si="754"/>
        <v>2931.5960912052115</v>
      </c>
    </row>
    <row r="2150" spans="1:8" ht="15">
      <c r="A2150" s="10">
        <v>43761</v>
      </c>
      <c r="B2150" s="15" t="s">
        <v>309</v>
      </c>
      <c r="C2150" s="11">
        <f t="shared" si="753"/>
        <v>2870.813397129187</v>
      </c>
      <c r="D2150" s="22" t="s">
        <v>6</v>
      </c>
      <c r="E2150" s="22">
        <v>104.5</v>
      </c>
      <c r="F2150" s="22">
        <v>105.5</v>
      </c>
      <c r="G2150" s="11">
        <f>(F2150-E2150)*C2150</f>
        <v>2870.813397129187</v>
      </c>
      <c r="H2150" s="13">
        <f t="shared" si="754"/>
        <v>2870.813397129187</v>
      </c>
    </row>
    <row r="2151" spans="1:8" ht="15">
      <c r="A2151" s="10">
        <v>43760</v>
      </c>
      <c r="B2151" s="15" t="s">
        <v>520</v>
      </c>
      <c r="C2151" s="11">
        <f t="shared" si="753"/>
        <v>309.91735537190084</v>
      </c>
      <c r="D2151" s="22" t="s">
        <v>6</v>
      </c>
      <c r="E2151" s="22">
        <v>968</v>
      </c>
      <c r="F2151" s="22">
        <v>978</v>
      </c>
      <c r="G2151" s="11">
        <f>(F2151-E2151)*C2151</f>
        <v>3099.1735537190084</v>
      </c>
      <c r="H2151" s="13">
        <f t="shared" si="754"/>
        <v>3099.1735537190084</v>
      </c>
    </row>
    <row r="2152" spans="1:8" ht="15">
      <c r="A2152" s="10">
        <v>43760</v>
      </c>
      <c r="B2152" s="15" t="s">
        <v>480</v>
      </c>
      <c r="C2152" s="11">
        <f t="shared" si="753"/>
        <v>1428.5714285714287</v>
      </c>
      <c r="D2152" s="22" t="s">
        <v>61</v>
      </c>
      <c r="E2152" s="22">
        <v>210</v>
      </c>
      <c r="F2152" s="22">
        <v>208</v>
      </c>
      <c r="G2152" s="11">
        <f>(E2152-F2152)*C2152</f>
        <v>2857.1428571428573</v>
      </c>
      <c r="H2152" s="13">
        <f t="shared" si="754"/>
        <v>2857.1428571428573</v>
      </c>
    </row>
    <row r="2153" spans="1:8" ht="15">
      <c r="A2153" s="10">
        <v>43760</v>
      </c>
      <c r="B2153" s="15" t="s">
        <v>519</v>
      </c>
      <c r="C2153" s="11">
        <f aca="true" t="shared" si="755" ref="C2153:C2158">(300000/E2153)</f>
        <v>175.2336448598131</v>
      </c>
      <c r="D2153" s="22" t="s">
        <v>6</v>
      </c>
      <c r="E2153" s="22">
        <v>1712</v>
      </c>
      <c r="F2153" s="22">
        <v>1686</v>
      </c>
      <c r="G2153" s="11">
        <f aca="true" t="shared" si="756" ref="G2153:G2159">(F2153-E2153)*C2153</f>
        <v>-4556.07476635514</v>
      </c>
      <c r="H2153" s="13">
        <f aca="true" t="shared" si="757" ref="H2153:H2158">SUM(G2153:G2153)</f>
        <v>-4556.07476635514</v>
      </c>
    </row>
    <row r="2154" spans="1:8" ht="15">
      <c r="A2154" s="10">
        <v>43760</v>
      </c>
      <c r="B2154" s="15" t="s">
        <v>469</v>
      </c>
      <c r="C2154" s="11">
        <f t="shared" si="755"/>
        <v>270.7581227436823</v>
      </c>
      <c r="D2154" s="22" t="s">
        <v>6</v>
      </c>
      <c r="E2154" s="22">
        <v>1108</v>
      </c>
      <c r="F2154" s="22">
        <v>1102</v>
      </c>
      <c r="G2154" s="11">
        <f t="shared" si="756"/>
        <v>-1624.5487364620938</v>
      </c>
      <c r="H2154" s="13">
        <f t="shared" si="757"/>
        <v>-1624.5487364620938</v>
      </c>
    </row>
    <row r="2155" spans="1:8" ht="15">
      <c r="A2155" s="10">
        <v>43756</v>
      </c>
      <c r="B2155" s="15" t="s">
        <v>310</v>
      </c>
      <c r="C2155" s="11">
        <f t="shared" si="755"/>
        <v>5454.545454545455</v>
      </c>
      <c r="D2155" s="22" t="s">
        <v>6</v>
      </c>
      <c r="E2155" s="22">
        <v>55</v>
      </c>
      <c r="F2155" s="22">
        <v>55.6</v>
      </c>
      <c r="G2155" s="11">
        <f t="shared" si="756"/>
        <v>3272.7272727272807</v>
      </c>
      <c r="H2155" s="13">
        <f t="shared" si="757"/>
        <v>3272.7272727272807</v>
      </c>
    </row>
    <row r="2156" spans="1:8" ht="15">
      <c r="A2156" s="10">
        <v>43756</v>
      </c>
      <c r="B2156" s="15" t="s">
        <v>310</v>
      </c>
      <c r="C2156" s="11">
        <f t="shared" si="755"/>
        <v>6185.567010309278</v>
      </c>
      <c r="D2156" s="22" t="s">
        <v>6</v>
      </c>
      <c r="E2156" s="22">
        <v>48.5</v>
      </c>
      <c r="F2156" s="22">
        <v>49</v>
      </c>
      <c r="G2156" s="11">
        <f t="shared" si="756"/>
        <v>3092.783505154639</v>
      </c>
      <c r="H2156" s="13">
        <f t="shared" si="757"/>
        <v>3092.783505154639</v>
      </c>
    </row>
    <row r="2157" spans="1:8" ht="15">
      <c r="A2157" s="10">
        <v>43756</v>
      </c>
      <c r="B2157" s="15" t="s">
        <v>310</v>
      </c>
      <c r="C2157" s="11">
        <f t="shared" si="755"/>
        <v>5882.35294117647</v>
      </c>
      <c r="D2157" s="22" t="s">
        <v>6</v>
      </c>
      <c r="E2157" s="22">
        <v>51</v>
      </c>
      <c r="F2157" s="22">
        <v>51.5</v>
      </c>
      <c r="G2157" s="11">
        <f t="shared" si="756"/>
        <v>2941.176470588235</v>
      </c>
      <c r="H2157" s="13">
        <f t="shared" si="757"/>
        <v>2941.176470588235</v>
      </c>
    </row>
    <row r="2158" spans="1:8" ht="15">
      <c r="A2158" s="10">
        <v>43756</v>
      </c>
      <c r="B2158" s="15" t="s">
        <v>518</v>
      </c>
      <c r="C2158" s="11">
        <f t="shared" si="755"/>
        <v>387.0967741935484</v>
      </c>
      <c r="D2158" s="22" t="s">
        <v>6</v>
      </c>
      <c r="E2158" s="22">
        <v>775</v>
      </c>
      <c r="F2158" s="22">
        <v>782</v>
      </c>
      <c r="G2158" s="11">
        <f t="shared" si="756"/>
        <v>2709.677419354839</v>
      </c>
      <c r="H2158" s="13">
        <f t="shared" si="757"/>
        <v>2709.677419354839</v>
      </c>
    </row>
    <row r="2159" spans="1:8" ht="15">
      <c r="A2159" s="10">
        <v>43755</v>
      </c>
      <c r="B2159" s="15" t="s">
        <v>368</v>
      </c>
      <c r="C2159" s="11">
        <f aca="true" t="shared" si="758" ref="C2159:C2164">(300000/E2159)</f>
        <v>1132.0754716981132</v>
      </c>
      <c r="D2159" s="22" t="s">
        <v>6</v>
      </c>
      <c r="E2159" s="22">
        <v>265</v>
      </c>
      <c r="F2159" s="22">
        <v>268</v>
      </c>
      <c r="G2159" s="11">
        <f t="shared" si="756"/>
        <v>3396.2264150943397</v>
      </c>
      <c r="H2159" s="13">
        <f aca="true" t="shared" si="759" ref="H2159:H2164">SUM(G2159:G2159)</f>
        <v>3396.2264150943397</v>
      </c>
    </row>
    <row r="2160" spans="1:8" ht="15">
      <c r="A2160" s="10">
        <v>43755</v>
      </c>
      <c r="B2160" s="15" t="s">
        <v>480</v>
      </c>
      <c r="C2160" s="11">
        <f t="shared" si="758"/>
        <v>1807.2289156626507</v>
      </c>
      <c r="D2160" s="22" t="s">
        <v>61</v>
      </c>
      <c r="E2160" s="22">
        <v>166</v>
      </c>
      <c r="F2160" s="22">
        <v>168</v>
      </c>
      <c r="G2160" s="11">
        <f>(E2160-F2160)*C2160</f>
        <v>-3614.4578313253014</v>
      </c>
      <c r="H2160" s="13">
        <f t="shared" si="759"/>
        <v>-3614.4578313253014</v>
      </c>
    </row>
    <row r="2161" spans="1:8" ht="15">
      <c r="A2161" s="10">
        <v>43755</v>
      </c>
      <c r="B2161" s="15" t="s">
        <v>153</v>
      </c>
      <c r="C2161" s="11">
        <f t="shared" si="758"/>
        <v>6250</v>
      </c>
      <c r="D2161" s="22" t="s">
        <v>6</v>
      </c>
      <c r="E2161" s="22">
        <v>48</v>
      </c>
      <c r="F2161" s="22">
        <v>47.25</v>
      </c>
      <c r="G2161" s="11">
        <f>(F2161-E2161)*C2161</f>
        <v>-4687.5</v>
      </c>
      <c r="H2161" s="13">
        <f t="shared" si="759"/>
        <v>-4687.5</v>
      </c>
    </row>
    <row r="2162" spans="1:8" ht="15">
      <c r="A2162" s="10">
        <v>43754</v>
      </c>
      <c r="B2162" s="15" t="s">
        <v>368</v>
      </c>
      <c r="C2162" s="11">
        <f t="shared" si="758"/>
        <v>1158.3011583011582</v>
      </c>
      <c r="D2162" s="22" t="s">
        <v>6</v>
      </c>
      <c r="E2162" s="22">
        <v>259</v>
      </c>
      <c r="F2162" s="22">
        <v>262</v>
      </c>
      <c r="G2162" s="11">
        <f>(F2162-E2162)*C2162</f>
        <v>3474.9034749034745</v>
      </c>
      <c r="H2162" s="13">
        <f t="shared" si="759"/>
        <v>3474.9034749034745</v>
      </c>
    </row>
    <row r="2163" spans="1:8" ht="15">
      <c r="A2163" s="10">
        <v>43754</v>
      </c>
      <c r="B2163" s="15" t="s">
        <v>368</v>
      </c>
      <c r="C2163" s="11">
        <f t="shared" si="758"/>
        <v>1136.3636363636363</v>
      </c>
      <c r="D2163" s="22" t="s">
        <v>6</v>
      </c>
      <c r="E2163" s="22">
        <v>264</v>
      </c>
      <c r="F2163" s="22">
        <v>267</v>
      </c>
      <c r="G2163" s="11">
        <f>(F2163-E2163)*C2163</f>
        <v>3409.090909090909</v>
      </c>
      <c r="H2163" s="13">
        <f t="shared" si="759"/>
        <v>3409.090909090909</v>
      </c>
    </row>
    <row r="2164" spans="1:8" ht="15">
      <c r="A2164" s="10">
        <v>43754</v>
      </c>
      <c r="B2164" s="15" t="s">
        <v>364</v>
      </c>
      <c r="C2164" s="11">
        <f t="shared" si="758"/>
        <v>275.22935779816515</v>
      </c>
      <c r="D2164" s="22" t="s">
        <v>6</v>
      </c>
      <c r="E2164" s="22">
        <v>1090</v>
      </c>
      <c r="F2164" s="22">
        <v>1101</v>
      </c>
      <c r="G2164" s="11">
        <f>(F2164-E2164)*C2164</f>
        <v>3027.5229357798166</v>
      </c>
      <c r="H2164" s="13">
        <f t="shared" si="759"/>
        <v>3027.5229357798166</v>
      </c>
    </row>
    <row r="2165" spans="1:8" ht="15">
      <c r="A2165" s="10">
        <v>43753</v>
      </c>
      <c r="B2165" s="15" t="s">
        <v>233</v>
      </c>
      <c r="C2165" s="11">
        <f aca="true" t="shared" si="760" ref="C2165:C2172">(300000/E2165)</f>
        <v>3243.2432432432433</v>
      </c>
      <c r="D2165" s="22" t="s">
        <v>61</v>
      </c>
      <c r="E2165" s="22">
        <v>92.5</v>
      </c>
      <c r="F2165" s="22">
        <v>91.5</v>
      </c>
      <c r="G2165" s="11">
        <f>(E2165-F2165)*C2165</f>
        <v>3243.2432432432433</v>
      </c>
      <c r="H2165" s="13">
        <f aca="true" t="shared" si="761" ref="H2165:H2172">SUM(G2165:G2165)</f>
        <v>3243.2432432432433</v>
      </c>
    </row>
    <row r="2166" spans="1:8" ht="15">
      <c r="A2166" s="10">
        <v>43753</v>
      </c>
      <c r="B2166" s="15" t="s">
        <v>364</v>
      </c>
      <c r="C2166" s="11">
        <f t="shared" si="760"/>
        <v>295.5665024630542</v>
      </c>
      <c r="D2166" s="22" t="s">
        <v>6</v>
      </c>
      <c r="E2166" s="22">
        <v>1015</v>
      </c>
      <c r="F2166" s="22">
        <v>1000</v>
      </c>
      <c r="G2166" s="11">
        <f aca="true" t="shared" si="762" ref="G2166:G2171">(F2166-E2166)*C2166</f>
        <v>-4433.4975369458125</v>
      </c>
      <c r="H2166" s="13">
        <f t="shared" si="761"/>
        <v>-4433.4975369458125</v>
      </c>
    </row>
    <row r="2167" spans="1:8" ht="15">
      <c r="A2167" s="10">
        <v>43753</v>
      </c>
      <c r="B2167" s="15" t="s">
        <v>295</v>
      </c>
      <c r="C2167" s="11">
        <f t="shared" si="760"/>
        <v>1935.483870967742</v>
      </c>
      <c r="D2167" s="22" t="s">
        <v>6</v>
      </c>
      <c r="E2167" s="22">
        <v>155</v>
      </c>
      <c r="F2167" s="22">
        <v>155</v>
      </c>
      <c r="G2167" s="11">
        <f t="shared" si="762"/>
        <v>0</v>
      </c>
      <c r="H2167" s="13">
        <f t="shared" si="761"/>
        <v>0</v>
      </c>
    </row>
    <row r="2168" spans="1:8" ht="15">
      <c r="A2168" s="10">
        <v>43752</v>
      </c>
      <c r="B2168" s="15" t="s">
        <v>517</v>
      </c>
      <c r="C2168" s="11">
        <f t="shared" si="760"/>
        <v>149.2537313432836</v>
      </c>
      <c r="D2168" s="22" t="s">
        <v>6</v>
      </c>
      <c r="E2168" s="22">
        <v>2010</v>
      </c>
      <c r="F2168" s="22">
        <v>2030</v>
      </c>
      <c r="G2168" s="11">
        <f t="shared" si="762"/>
        <v>2985.0746268656717</v>
      </c>
      <c r="H2168" s="13">
        <f t="shared" si="761"/>
        <v>2985.0746268656717</v>
      </c>
    </row>
    <row r="2169" spans="1:8" ht="15">
      <c r="A2169" s="10">
        <v>43752</v>
      </c>
      <c r="B2169" s="15" t="s">
        <v>488</v>
      </c>
      <c r="C2169" s="11">
        <f t="shared" si="760"/>
        <v>2375.2969121140145</v>
      </c>
      <c r="D2169" s="22" t="s">
        <v>6</v>
      </c>
      <c r="E2169" s="22">
        <v>126.3</v>
      </c>
      <c r="F2169" s="22">
        <v>127.5</v>
      </c>
      <c r="G2169" s="11">
        <f t="shared" si="762"/>
        <v>2850.356294536824</v>
      </c>
      <c r="H2169" s="13">
        <f t="shared" si="761"/>
        <v>2850.356294536824</v>
      </c>
    </row>
    <row r="2170" spans="1:8" ht="15">
      <c r="A2170" s="10">
        <v>43752</v>
      </c>
      <c r="B2170" s="15" t="s">
        <v>488</v>
      </c>
      <c r="C2170" s="11">
        <f t="shared" si="760"/>
        <v>2356.637863315004</v>
      </c>
      <c r="D2170" s="22" t="s">
        <v>6</v>
      </c>
      <c r="E2170" s="22">
        <v>127.3</v>
      </c>
      <c r="F2170" s="22">
        <v>128.5</v>
      </c>
      <c r="G2170" s="11">
        <f t="shared" si="762"/>
        <v>2827.9654359780116</v>
      </c>
      <c r="H2170" s="13">
        <f t="shared" si="761"/>
        <v>2827.9654359780116</v>
      </c>
    </row>
    <row r="2171" spans="1:8" ht="15">
      <c r="A2171" s="10">
        <v>43749</v>
      </c>
      <c r="B2171" s="15" t="s">
        <v>517</v>
      </c>
      <c r="C2171" s="11">
        <f t="shared" si="760"/>
        <v>153.4526854219949</v>
      </c>
      <c r="D2171" s="22" t="s">
        <v>6</v>
      </c>
      <c r="E2171" s="22">
        <v>1955</v>
      </c>
      <c r="F2171" s="22">
        <v>1975</v>
      </c>
      <c r="G2171" s="11">
        <f t="shared" si="762"/>
        <v>3069.0537084398975</v>
      </c>
      <c r="H2171" s="13">
        <f t="shared" si="761"/>
        <v>3069.0537084398975</v>
      </c>
    </row>
    <row r="2172" spans="1:8" ht="15">
      <c r="A2172" s="10">
        <v>43749</v>
      </c>
      <c r="B2172" s="15" t="s">
        <v>480</v>
      </c>
      <c r="C2172" s="11">
        <f t="shared" si="760"/>
        <v>1675.977653631285</v>
      </c>
      <c r="D2172" s="22" t="s">
        <v>61</v>
      </c>
      <c r="E2172" s="22">
        <v>179</v>
      </c>
      <c r="F2172" s="22">
        <v>177</v>
      </c>
      <c r="G2172" s="11">
        <f>(E2172-F2172)*C2172</f>
        <v>3351.95530726257</v>
      </c>
      <c r="H2172" s="13">
        <f t="shared" si="761"/>
        <v>3351.95530726257</v>
      </c>
    </row>
    <row r="2173" spans="1:8" ht="15">
      <c r="A2173" s="10">
        <v>43748</v>
      </c>
      <c r="B2173" s="15" t="s">
        <v>480</v>
      </c>
      <c r="C2173" s="11">
        <f aca="true" t="shared" si="763" ref="C2173:C2178">(300000/E2173)</f>
        <v>1442.3076923076924</v>
      </c>
      <c r="D2173" s="22" t="s">
        <v>61</v>
      </c>
      <c r="E2173" s="22">
        <v>208</v>
      </c>
      <c r="F2173" s="22">
        <v>205</v>
      </c>
      <c r="G2173" s="11">
        <f>(E2173-F2173)*C2173</f>
        <v>4326.923076923077</v>
      </c>
      <c r="H2173" s="13">
        <f aca="true" t="shared" si="764" ref="H2173:H2178">SUM(G2173:G2173)</f>
        <v>4326.923076923077</v>
      </c>
    </row>
    <row r="2174" spans="1:8" ht="15">
      <c r="A2174" s="10">
        <v>43748</v>
      </c>
      <c r="B2174" s="15" t="s">
        <v>494</v>
      </c>
      <c r="C2174" s="11">
        <f t="shared" si="763"/>
        <v>1013.5135135135135</v>
      </c>
      <c r="D2174" s="22" t="s">
        <v>61</v>
      </c>
      <c r="E2174" s="22">
        <v>296</v>
      </c>
      <c r="F2174" s="22">
        <v>293</v>
      </c>
      <c r="G2174" s="11">
        <f>(E2174-F2174)*C2174</f>
        <v>3040.540540540541</v>
      </c>
      <c r="H2174" s="13">
        <f t="shared" si="764"/>
        <v>3040.540540540541</v>
      </c>
    </row>
    <row r="2175" spans="1:8" ht="15">
      <c r="A2175" s="10">
        <v>43748</v>
      </c>
      <c r="B2175" s="15" t="s">
        <v>68</v>
      </c>
      <c r="C2175" s="11">
        <f t="shared" si="763"/>
        <v>4231.311706629054</v>
      </c>
      <c r="D2175" s="22" t="s">
        <v>61</v>
      </c>
      <c r="E2175" s="22">
        <v>70.9</v>
      </c>
      <c r="F2175" s="22">
        <v>72</v>
      </c>
      <c r="G2175" s="11">
        <f>(E2175-F2175)*C2175</f>
        <v>-4654.4428772919355</v>
      </c>
      <c r="H2175" s="13">
        <f t="shared" si="764"/>
        <v>-4654.4428772919355</v>
      </c>
    </row>
    <row r="2176" spans="1:8" ht="15">
      <c r="A2176" s="10">
        <v>43747</v>
      </c>
      <c r="B2176" s="15" t="s">
        <v>13</v>
      </c>
      <c r="C2176" s="11">
        <f t="shared" si="763"/>
        <v>182.370820668693</v>
      </c>
      <c r="D2176" s="22" t="s">
        <v>6</v>
      </c>
      <c r="E2176" s="22">
        <v>1645</v>
      </c>
      <c r="F2176" s="22">
        <v>1662</v>
      </c>
      <c r="G2176" s="11">
        <f>(F2176-E2176)*C2176</f>
        <v>3100.303951367781</v>
      </c>
      <c r="H2176" s="13">
        <f t="shared" si="764"/>
        <v>3100.303951367781</v>
      </c>
    </row>
    <row r="2177" spans="1:8" ht="15">
      <c r="A2177" s="10">
        <v>43747</v>
      </c>
      <c r="B2177" s="15" t="s">
        <v>68</v>
      </c>
      <c r="C2177" s="11">
        <f t="shared" si="763"/>
        <v>4054.054054054054</v>
      </c>
      <c r="D2177" s="22" t="s">
        <v>61</v>
      </c>
      <c r="E2177" s="22">
        <v>74</v>
      </c>
      <c r="F2177" s="22">
        <v>73.25</v>
      </c>
      <c r="G2177" s="11">
        <f>(E2177-F2177)*C2177</f>
        <v>3040.540540540541</v>
      </c>
      <c r="H2177" s="13">
        <f t="shared" si="764"/>
        <v>3040.540540540541</v>
      </c>
    </row>
    <row r="2178" spans="1:8" ht="15">
      <c r="A2178" s="10">
        <v>43747</v>
      </c>
      <c r="B2178" s="15" t="s">
        <v>68</v>
      </c>
      <c r="C2178" s="11">
        <f t="shared" si="763"/>
        <v>4098.360655737705</v>
      </c>
      <c r="D2178" s="22" t="s">
        <v>61</v>
      </c>
      <c r="E2178" s="22">
        <v>73.2</v>
      </c>
      <c r="F2178" s="22">
        <v>72.5</v>
      </c>
      <c r="G2178" s="11">
        <f>(E2178-F2178)*C2178</f>
        <v>2868.852459016405</v>
      </c>
      <c r="H2178" s="13">
        <f t="shared" si="764"/>
        <v>2868.852459016405</v>
      </c>
    </row>
    <row r="2179" spans="1:8" ht="15">
      <c r="A2179" s="10">
        <v>43745</v>
      </c>
      <c r="B2179" s="15" t="s">
        <v>397</v>
      </c>
      <c r="C2179" s="11">
        <f aca="true" t="shared" si="765" ref="C2179:C2184">(300000/E2179)</f>
        <v>1041.6666666666667</v>
      </c>
      <c r="D2179" s="22" t="s">
        <v>61</v>
      </c>
      <c r="E2179" s="22">
        <v>288</v>
      </c>
      <c r="F2179" s="22">
        <v>285</v>
      </c>
      <c r="G2179" s="11">
        <f>(E2179-F2179)*C2179</f>
        <v>3125</v>
      </c>
      <c r="H2179" s="13">
        <f aca="true" t="shared" si="766" ref="H2179:H2184">SUM(G2179:G2179)</f>
        <v>3125</v>
      </c>
    </row>
    <row r="2180" spans="1:8" ht="15">
      <c r="A2180" s="10">
        <v>43745</v>
      </c>
      <c r="B2180" s="15" t="s">
        <v>397</v>
      </c>
      <c r="C2180" s="11">
        <f t="shared" si="765"/>
        <v>1027.3972602739725</v>
      </c>
      <c r="D2180" s="22" t="s">
        <v>61</v>
      </c>
      <c r="E2180" s="22">
        <v>292</v>
      </c>
      <c r="F2180" s="22">
        <v>289</v>
      </c>
      <c r="G2180" s="11">
        <f>(E2180-F2180)*C2180</f>
        <v>3082.1917808219177</v>
      </c>
      <c r="H2180" s="13">
        <f t="shared" si="766"/>
        <v>3082.1917808219177</v>
      </c>
    </row>
    <row r="2181" spans="1:8" ht="15">
      <c r="A2181" s="10">
        <v>43742</v>
      </c>
      <c r="B2181" s="15" t="s">
        <v>368</v>
      </c>
      <c r="C2181" s="11">
        <f t="shared" si="765"/>
        <v>1265.8227848101267</v>
      </c>
      <c r="D2181" s="22" t="s">
        <v>61</v>
      </c>
      <c r="E2181" s="22">
        <v>237</v>
      </c>
      <c r="F2181" s="22">
        <v>234</v>
      </c>
      <c r="G2181" s="11">
        <f>(E2181-F2181)*C2181</f>
        <v>3797.46835443038</v>
      </c>
      <c r="H2181" s="13">
        <f t="shared" si="766"/>
        <v>3797.46835443038</v>
      </c>
    </row>
    <row r="2182" spans="1:8" ht="15">
      <c r="A2182" s="10">
        <v>43742</v>
      </c>
      <c r="B2182" s="15" t="s">
        <v>502</v>
      </c>
      <c r="C2182" s="11">
        <f t="shared" si="765"/>
        <v>232.5581395348837</v>
      </c>
      <c r="D2182" s="22" t="s">
        <v>6</v>
      </c>
      <c r="E2182" s="22">
        <v>1290</v>
      </c>
      <c r="F2182" s="22">
        <v>1273</v>
      </c>
      <c r="G2182" s="11">
        <f>(F2182-E2182)*C2182</f>
        <v>-3953.488372093023</v>
      </c>
      <c r="H2182" s="13">
        <f t="shared" si="766"/>
        <v>-3953.488372093023</v>
      </c>
    </row>
    <row r="2183" spans="1:8" ht="15">
      <c r="A2183" s="10">
        <v>43741</v>
      </c>
      <c r="B2183" s="15" t="s">
        <v>153</v>
      </c>
      <c r="C2183" s="11">
        <f t="shared" si="765"/>
        <v>7594.93670886076</v>
      </c>
      <c r="D2183" s="22" t="s">
        <v>6</v>
      </c>
      <c r="E2183" s="22">
        <v>39.5</v>
      </c>
      <c r="F2183" s="22">
        <v>40</v>
      </c>
      <c r="G2183" s="11">
        <f>(F2183-E2183)*C2183</f>
        <v>3797.46835443038</v>
      </c>
      <c r="H2183" s="13">
        <f t="shared" si="766"/>
        <v>3797.46835443038</v>
      </c>
    </row>
    <row r="2184" spans="1:8" ht="15">
      <c r="A2184" s="10">
        <v>43741</v>
      </c>
      <c r="B2184" s="15" t="s">
        <v>502</v>
      </c>
      <c r="C2184" s="11">
        <f t="shared" si="765"/>
        <v>238.0952380952381</v>
      </c>
      <c r="D2184" s="22" t="s">
        <v>61</v>
      </c>
      <c r="E2184" s="22">
        <v>1260</v>
      </c>
      <c r="F2184" s="22">
        <v>1248</v>
      </c>
      <c r="G2184" s="11">
        <f>(E2184-F2184)*C2184</f>
        <v>2857.1428571428573</v>
      </c>
      <c r="H2184" s="13">
        <f t="shared" si="766"/>
        <v>2857.1428571428573</v>
      </c>
    </row>
    <row r="2185" spans="1:8" ht="15">
      <c r="A2185" s="10">
        <v>43739</v>
      </c>
      <c r="B2185" s="15" t="s">
        <v>480</v>
      </c>
      <c r="C2185" s="11">
        <f aca="true" t="shared" si="767" ref="C2185:C2193">(300000/E2185)</f>
        <v>1298.7012987012988</v>
      </c>
      <c r="D2185" s="22" t="s">
        <v>61</v>
      </c>
      <c r="E2185" s="22">
        <v>231</v>
      </c>
      <c r="F2185" s="22">
        <v>228</v>
      </c>
      <c r="G2185" s="11">
        <f>(E2185-F2185)*C2185</f>
        <v>3896.1038961038967</v>
      </c>
      <c r="H2185" s="13">
        <f aca="true" t="shared" si="768" ref="H2185:H2198">SUM(G2185:G2185)</f>
        <v>3896.1038961038967</v>
      </c>
    </row>
    <row r="2186" spans="1:8" ht="15">
      <c r="A2186" s="10">
        <v>43739</v>
      </c>
      <c r="B2186" s="15" t="s">
        <v>249</v>
      </c>
      <c r="C2186" s="11">
        <f t="shared" si="767"/>
        <v>2013.4228187919464</v>
      </c>
      <c r="D2186" s="22" t="s">
        <v>61</v>
      </c>
      <c r="E2186" s="22">
        <v>149</v>
      </c>
      <c r="F2186" s="22">
        <v>147.5</v>
      </c>
      <c r="G2186" s="11">
        <f>(E2186-F2186)*C2186</f>
        <v>3020.1342281879197</v>
      </c>
      <c r="H2186" s="13">
        <f>SUM(G2186:G2186)</f>
        <v>3020.1342281879197</v>
      </c>
    </row>
    <row r="2187" spans="1:8" ht="15">
      <c r="A2187" s="10">
        <v>43739</v>
      </c>
      <c r="B2187" s="15" t="s">
        <v>483</v>
      </c>
      <c r="C2187" s="11">
        <f t="shared" si="767"/>
        <v>3218.8841201716737</v>
      </c>
      <c r="D2187" s="22" t="s">
        <v>6</v>
      </c>
      <c r="E2187" s="22">
        <v>93.2</v>
      </c>
      <c r="F2187" s="22">
        <v>94.1</v>
      </c>
      <c r="G2187" s="11">
        <f>(F2187-E2187)*C2187</f>
        <v>2896.995708154479</v>
      </c>
      <c r="H2187" s="13">
        <f>SUM(G2187:G2187)</f>
        <v>2896.995708154479</v>
      </c>
    </row>
    <row r="2188" spans="1:8" ht="15">
      <c r="A2188" s="10">
        <v>43739</v>
      </c>
      <c r="B2188" s="15" t="s">
        <v>461</v>
      </c>
      <c r="C2188" s="11">
        <f t="shared" si="767"/>
        <v>535.7142857142857</v>
      </c>
      <c r="D2188" s="22" t="s">
        <v>61</v>
      </c>
      <c r="E2188" s="22">
        <v>560</v>
      </c>
      <c r="F2188" s="22">
        <v>568</v>
      </c>
      <c r="G2188" s="11">
        <f>(E2188-F2188)*C2188</f>
        <v>-4285.714285714285</v>
      </c>
      <c r="H2188" s="13">
        <f t="shared" si="768"/>
        <v>-4285.714285714285</v>
      </c>
    </row>
    <row r="2189" spans="1:8" ht="15">
      <c r="A2189" s="10">
        <v>43738</v>
      </c>
      <c r="B2189" s="15" t="s">
        <v>471</v>
      </c>
      <c r="C2189" s="11">
        <f t="shared" si="767"/>
        <v>1013.5135135135135</v>
      </c>
      <c r="D2189" s="22" t="s">
        <v>61</v>
      </c>
      <c r="E2189" s="22">
        <v>296</v>
      </c>
      <c r="F2189" s="22">
        <v>293</v>
      </c>
      <c r="G2189" s="11">
        <f aca="true" t="shared" si="769" ref="G2189:G2194">(E2189-F2189)*C2189</f>
        <v>3040.540540540541</v>
      </c>
      <c r="H2189" s="13">
        <f t="shared" si="768"/>
        <v>3040.540540540541</v>
      </c>
    </row>
    <row r="2190" spans="1:8" ht="15">
      <c r="A2190" s="10">
        <v>43738</v>
      </c>
      <c r="B2190" s="15" t="s">
        <v>160</v>
      </c>
      <c r="C2190" s="11">
        <f t="shared" si="767"/>
        <v>9803.921568627451</v>
      </c>
      <c r="D2190" s="22" t="s">
        <v>61</v>
      </c>
      <c r="E2190" s="22">
        <v>30.6</v>
      </c>
      <c r="F2190" s="22">
        <v>30.2</v>
      </c>
      <c r="G2190" s="11">
        <f t="shared" si="769"/>
        <v>3921.5686274510012</v>
      </c>
      <c r="H2190" s="13">
        <f t="shared" si="768"/>
        <v>3921.5686274510012</v>
      </c>
    </row>
    <row r="2191" spans="1:8" ht="15">
      <c r="A2191" s="10">
        <v>43738</v>
      </c>
      <c r="B2191" s="15" t="s">
        <v>494</v>
      </c>
      <c r="C2191" s="11">
        <f t="shared" si="767"/>
        <v>923.0769230769231</v>
      </c>
      <c r="D2191" s="22" t="s">
        <v>61</v>
      </c>
      <c r="E2191" s="22">
        <v>325</v>
      </c>
      <c r="F2191" s="22">
        <v>330</v>
      </c>
      <c r="G2191" s="11">
        <f t="shared" si="769"/>
        <v>-4615.384615384615</v>
      </c>
      <c r="H2191" s="13">
        <f t="shared" si="768"/>
        <v>-4615.384615384615</v>
      </c>
    </row>
    <row r="2192" spans="1:8" ht="15">
      <c r="A2192" s="10">
        <v>43735</v>
      </c>
      <c r="B2192" s="15" t="s">
        <v>368</v>
      </c>
      <c r="C2192" s="11">
        <f t="shared" si="767"/>
        <v>1094.890510948905</v>
      </c>
      <c r="D2192" s="22" t="s">
        <v>61</v>
      </c>
      <c r="E2192" s="22">
        <v>274</v>
      </c>
      <c r="F2192" s="22">
        <v>272.2</v>
      </c>
      <c r="G2192" s="11">
        <f t="shared" si="769"/>
        <v>1970.8029197080416</v>
      </c>
      <c r="H2192" s="13">
        <f t="shared" si="768"/>
        <v>1970.8029197080416</v>
      </c>
    </row>
    <row r="2193" spans="1:8" ht="15">
      <c r="A2193" s="10">
        <v>43735</v>
      </c>
      <c r="B2193" s="15" t="s">
        <v>368</v>
      </c>
      <c r="C2193" s="11">
        <f t="shared" si="767"/>
        <v>1098.901098901099</v>
      </c>
      <c r="D2193" s="22" t="s">
        <v>61</v>
      </c>
      <c r="E2193" s="22">
        <v>273</v>
      </c>
      <c r="F2193" s="22">
        <v>278</v>
      </c>
      <c r="G2193" s="11">
        <f t="shared" si="769"/>
        <v>-5494.505494505494</v>
      </c>
      <c r="H2193" s="13">
        <f t="shared" si="768"/>
        <v>-5494.505494505494</v>
      </c>
    </row>
    <row r="2194" spans="1:8" ht="15">
      <c r="A2194" s="10">
        <v>43734</v>
      </c>
      <c r="B2194" s="15" t="s">
        <v>368</v>
      </c>
      <c r="C2194" s="11">
        <f aca="true" t="shared" si="770" ref="C2194:C2200">(300000/E2194)</f>
        <v>1083.0324909747292</v>
      </c>
      <c r="D2194" s="22" t="s">
        <v>61</v>
      </c>
      <c r="E2194" s="22">
        <v>277</v>
      </c>
      <c r="F2194" s="22">
        <v>274.55</v>
      </c>
      <c r="G2194" s="11">
        <f t="shared" si="769"/>
        <v>2653.429602888074</v>
      </c>
      <c r="H2194" s="13">
        <f t="shared" si="768"/>
        <v>2653.429602888074</v>
      </c>
    </row>
    <row r="2195" spans="1:8" ht="15">
      <c r="A2195" s="10">
        <v>43734</v>
      </c>
      <c r="B2195" s="15" t="s">
        <v>274</v>
      </c>
      <c r="C2195" s="11">
        <f t="shared" si="770"/>
        <v>7853.403141361256</v>
      </c>
      <c r="D2195" s="22" t="s">
        <v>6</v>
      </c>
      <c r="E2195" s="22">
        <v>38.2</v>
      </c>
      <c r="F2195" s="22">
        <v>38.4</v>
      </c>
      <c r="G2195" s="11">
        <f>(F2195-E2195)*C2195</f>
        <v>1570.6806282722177</v>
      </c>
      <c r="H2195" s="13">
        <f t="shared" si="768"/>
        <v>1570.6806282722177</v>
      </c>
    </row>
    <row r="2196" spans="1:8" ht="15">
      <c r="A2196" s="10">
        <v>43734</v>
      </c>
      <c r="B2196" s="15" t="s">
        <v>225</v>
      </c>
      <c r="C2196" s="11">
        <f t="shared" si="770"/>
        <v>4580.152671755725</v>
      </c>
      <c r="D2196" s="22" t="s">
        <v>6</v>
      </c>
      <c r="E2196" s="22">
        <v>65.5</v>
      </c>
      <c r="F2196" s="22">
        <v>64.4</v>
      </c>
      <c r="G2196" s="11">
        <f>(F2196-E2196)*C2196</f>
        <v>-5038.167938931272</v>
      </c>
      <c r="H2196" s="13">
        <f t="shared" si="768"/>
        <v>-5038.167938931272</v>
      </c>
    </row>
    <row r="2197" spans="1:8" ht="15">
      <c r="A2197" s="10">
        <v>43733</v>
      </c>
      <c r="B2197" s="15" t="s">
        <v>516</v>
      </c>
      <c r="C2197" s="11">
        <f t="shared" si="770"/>
        <v>4838.709677419355</v>
      </c>
      <c r="D2197" s="22" t="s">
        <v>61</v>
      </c>
      <c r="E2197" s="22">
        <v>62</v>
      </c>
      <c r="F2197" s="22">
        <v>61.4</v>
      </c>
      <c r="G2197" s="11">
        <f>(E2197-F2197)*C2197</f>
        <v>2903.22580645162</v>
      </c>
      <c r="H2197" s="13">
        <f t="shared" si="768"/>
        <v>2903.22580645162</v>
      </c>
    </row>
    <row r="2198" spans="1:8" ht="15">
      <c r="A2198" s="10">
        <v>43733</v>
      </c>
      <c r="B2198" s="15" t="s">
        <v>122</v>
      </c>
      <c r="C2198" s="11">
        <f t="shared" si="770"/>
        <v>1910.8280254777071</v>
      </c>
      <c r="D2198" s="22" t="s">
        <v>61</v>
      </c>
      <c r="E2198" s="22">
        <v>157</v>
      </c>
      <c r="F2198" s="22">
        <v>155.5</v>
      </c>
      <c r="G2198" s="11">
        <f>(E2198-F2198)*C2198</f>
        <v>2866.2420382165606</v>
      </c>
      <c r="H2198" s="13">
        <f t="shared" si="768"/>
        <v>2866.2420382165606</v>
      </c>
    </row>
    <row r="2199" spans="1:8" ht="15">
      <c r="A2199" s="10">
        <v>43732</v>
      </c>
      <c r="B2199" s="15" t="s">
        <v>368</v>
      </c>
      <c r="C2199" s="11">
        <f t="shared" si="770"/>
        <v>1153.8461538461538</v>
      </c>
      <c r="D2199" s="22" t="s">
        <v>61</v>
      </c>
      <c r="E2199" s="22">
        <v>260</v>
      </c>
      <c r="F2199" s="22">
        <v>257</v>
      </c>
      <c r="G2199" s="11">
        <f>(E2199-F2199)*C2199</f>
        <v>3461.5384615384614</v>
      </c>
      <c r="H2199" s="13">
        <f aca="true" t="shared" si="771" ref="H2199:H2206">SUM(G2199:G2199)</f>
        <v>3461.5384615384614</v>
      </c>
    </row>
    <row r="2200" spans="1:8" ht="15">
      <c r="A2200" s="10">
        <v>43732</v>
      </c>
      <c r="B2200" s="15" t="s">
        <v>368</v>
      </c>
      <c r="C2200" s="11">
        <f t="shared" si="770"/>
        <v>1048.951048951049</v>
      </c>
      <c r="D2200" s="22" t="s">
        <v>6</v>
      </c>
      <c r="E2200" s="22">
        <v>286</v>
      </c>
      <c r="F2200" s="22">
        <v>281</v>
      </c>
      <c r="G2200" s="11">
        <f>(F2200-E2200)*C2200</f>
        <v>-5244.755244755244</v>
      </c>
      <c r="H2200" s="13">
        <f t="shared" si="771"/>
        <v>-5244.755244755244</v>
      </c>
    </row>
    <row r="2201" spans="1:8" ht="15">
      <c r="A2201" s="10">
        <v>43731</v>
      </c>
      <c r="B2201" s="15" t="s">
        <v>388</v>
      </c>
      <c r="C2201" s="11">
        <f aca="true" t="shared" si="772" ref="C2201:C2206">(300000/E2201)</f>
        <v>2647.83759929391</v>
      </c>
      <c r="D2201" s="22" t="s">
        <v>6</v>
      </c>
      <c r="E2201" s="22">
        <v>113.3</v>
      </c>
      <c r="F2201" s="22">
        <v>114.5</v>
      </c>
      <c r="G2201" s="11">
        <f>(F2201-E2201)*C2201</f>
        <v>3177.4051191526996</v>
      </c>
      <c r="H2201" s="13">
        <f t="shared" si="771"/>
        <v>3177.4051191526996</v>
      </c>
    </row>
    <row r="2202" spans="1:8" ht="15">
      <c r="A2202" s="10">
        <v>43731</v>
      </c>
      <c r="B2202" s="15" t="s">
        <v>514</v>
      </c>
      <c r="C2202" s="11">
        <f t="shared" si="772"/>
        <v>156.25</v>
      </c>
      <c r="D2202" s="22" t="s">
        <v>6</v>
      </c>
      <c r="E2202" s="22">
        <v>1920</v>
      </c>
      <c r="F2202" s="22">
        <v>1939.9</v>
      </c>
      <c r="G2202" s="11">
        <f>(F2202-E2202)*C2202</f>
        <v>3109.375000000014</v>
      </c>
      <c r="H2202" s="13">
        <f t="shared" si="771"/>
        <v>3109.375000000014</v>
      </c>
    </row>
    <row r="2203" spans="1:8" ht="15">
      <c r="A2203" s="10">
        <v>43731</v>
      </c>
      <c r="B2203" s="15" t="s">
        <v>515</v>
      </c>
      <c r="C2203" s="11">
        <f t="shared" si="772"/>
        <v>192.55455712451862</v>
      </c>
      <c r="D2203" s="22" t="s">
        <v>6</v>
      </c>
      <c r="E2203" s="22">
        <v>1558</v>
      </c>
      <c r="F2203" s="22">
        <v>1573</v>
      </c>
      <c r="G2203" s="11">
        <f>(F2203-E2203)*C2203</f>
        <v>2888.3183568677796</v>
      </c>
      <c r="H2203" s="13">
        <f t="shared" si="771"/>
        <v>2888.3183568677796</v>
      </c>
    </row>
    <row r="2204" spans="1:8" ht="15">
      <c r="A2204" s="10">
        <v>43728</v>
      </c>
      <c r="B2204" s="15" t="s">
        <v>513</v>
      </c>
      <c r="C2204" s="11">
        <f t="shared" si="772"/>
        <v>3243.2432432432433</v>
      </c>
      <c r="D2204" s="22" t="s">
        <v>61</v>
      </c>
      <c r="E2204" s="22">
        <v>92.5</v>
      </c>
      <c r="F2204" s="22">
        <v>91.5</v>
      </c>
      <c r="G2204" s="11">
        <f>(E2204-F2204)*C2204</f>
        <v>3243.2432432432433</v>
      </c>
      <c r="H2204" s="13">
        <f t="shared" si="771"/>
        <v>3243.2432432432433</v>
      </c>
    </row>
    <row r="2205" spans="1:8" ht="15">
      <c r="A2205" s="10">
        <v>43728</v>
      </c>
      <c r="B2205" s="15" t="s">
        <v>478</v>
      </c>
      <c r="C2205" s="11">
        <f t="shared" si="772"/>
        <v>196.72131147540983</v>
      </c>
      <c r="D2205" s="22" t="s">
        <v>6</v>
      </c>
      <c r="E2205" s="22">
        <v>1525</v>
      </c>
      <c r="F2205" s="22">
        <v>1540</v>
      </c>
      <c r="G2205" s="11">
        <f>(F2205-E2205)*C2205</f>
        <v>2950.8196721311474</v>
      </c>
      <c r="H2205" s="13">
        <f t="shared" si="771"/>
        <v>2950.8196721311474</v>
      </c>
    </row>
    <row r="2206" spans="1:8" ht="15">
      <c r="A2206" s="10">
        <v>43728</v>
      </c>
      <c r="B2206" s="15" t="s">
        <v>496</v>
      </c>
      <c r="C2206" s="11">
        <f t="shared" si="772"/>
        <v>198.01980198019803</v>
      </c>
      <c r="D2206" s="22" t="s">
        <v>61</v>
      </c>
      <c r="E2206" s="22">
        <v>1515</v>
      </c>
      <c r="F2206" s="22">
        <v>1535</v>
      </c>
      <c r="G2206" s="11">
        <f>(E2206-F2206)*C2206</f>
        <v>-3960.3960396039606</v>
      </c>
      <c r="H2206" s="13">
        <f t="shared" si="771"/>
        <v>-3960.3960396039606</v>
      </c>
    </row>
    <row r="2207" spans="1:8" ht="15">
      <c r="A2207" s="10">
        <v>43727</v>
      </c>
      <c r="B2207" s="15" t="s">
        <v>368</v>
      </c>
      <c r="C2207" s="11">
        <f aca="true" t="shared" si="773" ref="C2207:C2212">(300000/E2207)</f>
        <v>925.925925925926</v>
      </c>
      <c r="D2207" s="22" t="s">
        <v>61</v>
      </c>
      <c r="E2207" s="22">
        <v>324</v>
      </c>
      <c r="F2207" s="22">
        <v>320</v>
      </c>
      <c r="G2207" s="11">
        <f>(E2207-F2207)*C2207</f>
        <v>3703.703703703704</v>
      </c>
      <c r="H2207" s="13">
        <f aca="true" t="shared" si="774" ref="H2207:H2212">SUM(G2207:G2207)</f>
        <v>3703.703703703704</v>
      </c>
    </row>
    <row r="2208" spans="1:8" ht="15">
      <c r="A2208" s="10">
        <v>43727</v>
      </c>
      <c r="B2208" s="15" t="s">
        <v>390</v>
      </c>
      <c r="C2208" s="11">
        <f t="shared" si="773"/>
        <v>2347.417840375587</v>
      </c>
      <c r="D2208" s="22" t="s">
        <v>61</v>
      </c>
      <c r="E2208" s="22">
        <v>127.8</v>
      </c>
      <c r="F2208" s="22">
        <v>126.5</v>
      </c>
      <c r="G2208" s="11">
        <f>(E2208-F2208)*C2208</f>
        <v>3051.6431924882563</v>
      </c>
      <c r="H2208" s="13">
        <f t="shared" si="774"/>
        <v>3051.6431924882563</v>
      </c>
    </row>
    <row r="2209" spans="1:8" ht="15">
      <c r="A2209" s="10">
        <v>43727</v>
      </c>
      <c r="B2209" s="15" t="s">
        <v>153</v>
      </c>
      <c r="C2209" s="11">
        <f t="shared" si="773"/>
        <v>4950.495049504951</v>
      </c>
      <c r="D2209" s="22" t="s">
        <v>61</v>
      </c>
      <c r="E2209" s="22">
        <v>60.6</v>
      </c>
      <c r="F2209" s="22">
        <v>60</v>
      </c>
      <c r="G2209" s="11">
        <f>(E2209-F2209)*C2209</f>
        <v>2970.2970297029774</v>
      </c>
      <c r="H2209" s="13">
        <f t="shared" si="774"/>
        <v>2970.2970297029774</v>
      </c>
    </row>
    <row r="2210" spans="1:8" ht="15">
      <c r="A2210" s="10">
        <v>43726</v>
      </c>
      <c r="B2210" s="15" t="s">
        <v>391</v>
      </c>
      <c r="C2210" s="11">
        <f t="shared" si="773"/>
        <v>2013.4228187919464</v>
      </c>
      <c r="D2210" s="22" t="s">
        <v>6</v>
      </c>
      <c r="E2210" s="22">
        <v>149</v>
      </c>
      <c r="F2210" s="22">
        <v>150.5</v>
      </c>
      <c r="G2210" s="11">
        <f>(F2210-E2210)*C2210</f>
        <v>3020.1342281879197</v>
      </c>
      <c r="H2210" s="13">
        <f t="shared" si="774"/>
        <v>3020.1342281879197</v>
      </c>
    </row>
    <row r="2211" spans="1:8" ht="15">
      <c r="A2211" s="10">
        <v>43726</v>
      </c>
      <c r="B2211" s="15" t="s">
        <v>512</v>
      </c>
      <c r="C2211" s="11">
        <f t="shared" si="773"/>
        <v>242.5222312045271</v>
      </c>
      <c r="D2211" s="22" t="s">
        <v>61</v>
      </c>
      <c r="E2211" s="22">
        <v>1237</v>
      </c>
      <c r="F2211" s="22">
        <v>1225</v>
      </c>
      <c r="G2211" s="11">
        <f aca="true" t="shared" si="775" ref="G2211:G2216">(E2211-F2211)*C2211</f>
        <v>2910.266774454325</v>
      </c>
      <c r="H2211" s="13">
        <f t="shared" si="774"/>
        <v>2910.266774454325</v>
      </c>
    </row>
    <row r="2212" spans="1:8" ht="15">
      <c r="A2212" s="10">
        <v>43726</v>
      </c>
      <c r="B2212" s="15" t="s">
        <v>334</v>
      </c>
      <c r="C2212" s="11">
        <f t="shared" si="773"/>
        <v>2955.6650246305417</v>
      </c>
      <c r="D2212" s="22" t="s">
        <v>61</v>
      </c>
      <c r="E2212" s="22">
        <v>101.5</v>
      </c>
      <c r="F2212" s="22">
        <v>100.85</v>
      </c>
      <c r="G2212" s="11">
        <f t="shared" si="775"/>
        <v>1921.182266009869</v>
      </c>
      <c r="H2212" s="13">
        <f t="shared" si="774"/>
        <v>1921.182266009869</v>
      </c>
    </row>
    <row r="2213" spans="1:8" ht="15">
      <c r="A2213" s="10">
        <v>43725</v>
      </c>
      <c r="B2213" s="15" t="s">
        <v>369</v>
      </c>
      <c r="C2213" s="11">
        <f aca="true" t="shared" si="776" ref="C2213:C2220">(300000/E2213)</f>
        <v>1395.3488372093022</v>
      </c>
      <c r="D2213" s="22" t="s">
        <v>61</v>
      </c>
      <c r="E2213" s="22">
        <v>215</v>
      </c>
      <c r="F2213" s="22">
        <v>213</v>
      </c>
      <c r="G2213" s="11">
        <f t="shared" si="775"/>
        <v>2790.6976744186045</v>
      </c>
      <c r="H2213" s="13">
        <f aca="true" t="shared" si="777" ref="H2213:H2219">SUM(G2213:G2213)</f>
        <v>2790.6976744186045</v>
      </c>
    </row>
    <row r="2214" spans="1:8" ht="15">
      <c r="A2214" s="10">
        <v>43725</v>
      </c>
      <c r="B2214" s="15" t="s">
        <v>499</v>
      </c>
      <c r="C2214" s="11">
        <f t="shared" si="776"/>
        <v>6666.666666666667</v>
      </c>
      <c r="D2214" s="22" t="s">
        <v>61</v>
      </c>
      <c r="E2214" s="22">
        <v>45</v>
      </c>
      <c r="F2214" s="22">
        <v>45</v>
      </c>
      <c r="G2214" s="11">
        <f t="shared" si="775"/>
        <v>0</v>
      </c>
      <c r="H2214" s="13">
        <f t="shared" si="777"/>
        <v>0</v>
      </c>
    </row>
    <row r="2215" spans="1:8" ht="15">
      <c r="A2215" s="10">
        <v>43725</v>
      </c>
      <c r="B2215" s="15" t="s">
        <v>379</v>
      </c>
      <c r="C2215" s="11">
        <f t="shared" si="776"/>
        <v>806.4516129032259</v>
      </c>
      <c r="D2215" s="22" t="s">
        <v>61</v>
      </c>
      <c r="E2215" s="22">
        <v>372</v>
      </c>
      <c r="F2215" s="22">
        <v>373</v>
      </c>
      <c r="G2215" s="11">
        <f t="shared" si="775"/>
        <v>-806.4516129032259</v>
      </c>
      <c r="H2215" s="13">
        <f t="shared" si="777"/>
        <v>-806.4516129032259</v>
      </c>
    </row>
    <row r="2216" spans="1:8" ht="15">
      <c r="A2216" s="10">
        <v>43725</v>
      </c>
      <c r="B2216" s="15" t="s">
        <v>337</v>
      </c>
      <c r="C2216" s="11">
        <f t="shared" si="776"/>
        <v>1209.6774193548388</v>
      </c>
      <c r="D2216" s="22" t="s">
        <v>61</v>
      </c>
      <c r="E2216" s="22">
        <v>248</v>
      </c>
      <c r="F2216" s="22">
        <v>252</v>
      </c>
      <c r="G2216" s="11">
        <f t="shared" si="775"/>
        <v>-4838.709677419355</v>
      </c>
      <c r="H2216" s="13">
        <f t="shared" si="777"/>
        <v>-4838.709677419355</v>
      </c>
    </row>
    <row r="2217" spans="1:8" ht="15">
      <c r="A2217" s="10">
        <v>43724</v>
      </c>
      <c r="B2217" s="15" t="s">
        <v>471</v>
      </c>
      <c r="C2217" s="11">
        <f t="shared" si="776"/>
        <v>952.3809523809524</v>
      </c>
      <c r="D2217" s="22" t="s">
        <v>6</v>
      </c>
      <c r="E2217" s="22">
        <v>315</v>
      </c>
      <c r="F2217" s="22">
        <v>319</v>
      </c>
      <c r="G2217" s="11">
        <f aca="true" t="shared" si="778" ref="G2217:G2224">(F2217-E2217)*C2217</f>
        <v>3809.5238095238096</v>
      </c>
      <c r="H2217" s="13">
        <f t="shared" si="777"/>
        <v>3809.5238095238096</v>
      </c>
    </row>
    <row r="2218" spans="1:8" ht="15">
      <c r="A2218" s="10">
        <v>43724</v>
      </c>
      <c r="B2218" s="15" t="s">
        <v>469</v>
      </c>
      <c r="C2218" s="11">
        <f t="shared" si="776"/>
        <v>229.88505747126436</v>
      </c>
      <c r="D2218" s="22" t="s">
        <v>6</v>
      </c>
      <c r="E2218" s="22">
        <v>1305</v>
      </c>
      <c r="F2218" s="22">
        <v>1320</v>
      </c>
      <c r="G2218" s="11">
        <f t="shared" si="778"/>
        <v>3448.2758620689656</v>
      </c>
      <c r="H2218" s="13">
        <f t="shared" si="777"/>
        <v>3448.2758620689656</v>
      </c>
    </row>
    <row r="2219" spans="1:8" ht="15">
      <c r="A2219" s="10">
        <v>43724</v>
      </c>
      <c r="B2219" s="15" t="s">
        <v>233</v>
      </c>
      <c r="C2219" s="11">
        <f t="shared" si="776"/>
        <v>1648.3516483516485</v>
      </c>
      <c r="D2219" s="22" t="s">
        <v>6</v>
      </c>
      <c r="E2219" s="22">
        <v>182</v>
      </c>
      <c r="F2219" s="22">
        <v>184</v>
      </c>
      <c r="G2219" s="11">
        <f t="shared" si="778"/>
        <v>3296.703296703297</v>
      </c>
      <c r="H2219" s="13">
        <f t="shared" si="777"/>
        <v>3296.703296703297</v>
      </c>
    </row>
    <row r="2220" spans="1:8" ht="15">
      <c r="A2220" s="10">
        <v>43724</v>
      </c>
      <c r="B2220" s="15" t="s">
        <v>511</v>
      </c>
      <c r="C2220" s="11">
        <f t="shared" si="776"/>
        <v>869.5652173913044</v>
      </c>
      <c r="D2220" s="22" t="s">
        <v>6</v>
      </c>
      <c r="E2220" s="22">
        <v>345</v>
      </c>
      <c r="F2220" s="22">
        <v>339</v>
      </c>
      <c r="G2220" s="11">
        <f t="shared" si="778"/>
        <v>-5217.391304347826</v>
      </c>
      <c r="H2220" s="13">
        <f aca="true" t="shared" si="779" ref="H2220:H2227">SUM(G2220:G2220)</f>
        <v>-5217.391304347826</v>
      </c>
    </row>
    <row r="2221" spans="1:10" ht="15">
      <c r="A2221" s="10">
        <v>43721</v>
      </c>
      <c r="B2221" s="15" t="s">
        <v>74</v>
      </c>
      <c r="C2221" s="11">
        <f aca="true" t="shared" si="780" ref="C2221:C2227">(300000/E2221)</f>
        <v>1801.8018018018017</v>
      </c>
      <c r="D2221" s="22" t="s">
        <v>6</v>
      </c>
      <c r="E2221" s="22">
        <v>166.5</v>
      </c>
      <c r="F2221" s="22">
        <v>168</v>
      </c>
      <c r="G2221" s="11">
        <f t="shared" si="778"/>
        <v>2702.7027027027025</v>
      </c>
      <c r="H2221" s="13">
        <f t="shared" si="779"/>
        <v>2702.7027027027025</v>
      </c>
      <c r="J2221" s="20"/>
    </row>
    <row r="2222" spans="1:8" ht="15">
      <c r="A2222" s="10">
        <v>43721</v>
      </c>
      <c r="B2222" s="15" t="s">
        <v>469</v>
      </c>
      <c r="C2222" s="11">
        <f t="shared" si="780"/>
        <v>255.31914893617022</v>
      </c>
      <c r="D2222" s="22" t="s">
        <v>6</v>
      </c>
      <c r="E2222" s="22">
        <v>1175</v>
      </c>
      <c r="F2222" s="22">
        <v>1186</v>
      </c>
      <c r="G2222" s="11">
        <f t="shared" si="778"/>
        <v>2808.5106382978724</v>
      </c>
      <c r="H2222" s="13">
        <f t="shared" si="779"/>
        <v>2808.5106382978724</v>
      </c>
    </row>
    <row r="2223" spans="1:8" ht="15">
      <c r="A2223" s="10">
        <v>43721</v>
      </c>
      <c r="B2223" s="15" t="s">
        <v>153</v>
      </c>
      <c r="C2223" s="11">
        <f t="shared" si="780"/>
        <v>4335.260115606936</v>
      </c>
      <c r="D2223" s="22" t="s">
        <v>6</v>
      </c>
      <c r="E2223" s="22">
        <v>69.2</v>
      </c>
      <c r="F2223" s="22">
        <v>69.5</v>
      </c>
      <c r="G2223" s="11">
        <f t="shared" si="778"/>
        <v>1300.5780346820684</v>
      </c>
      <c r="H2223" s="13">
        <f t="shared" si="779"/>
        <v>1300.5780346820684</v>
      </c>
    </row>
    <row r="2224" spans="1:8" ht="15">
      <c r="A2224" s="10">
        <v>43720</v>
      </c>
      <c r="B2224" s="15" t="s">
        <v>382</v>
      </c>
      <c r="C2224" s="11">
        <f t="shared" si="780"/>
        <v>949.367088607595</v>
      </c>
      <c r="D2224" s="22" t="s">
        <v>6</v>
      </c>
      <c r="E2224" s="22">
        <v>316</v>
      </c>
      <c r="F2224" s="22">
        <v>320</v>
      </c>
      <c r="G2224" s="11">
        <f t="shared" si="778"/>
        <v>3797.46835443038</v>
      </c>
      <c r="H2224" s="13">
        <f t="shared" si="779"/>
        <v>3797.46835443038</v>
      </c>
    </row>
    <row r="2225" spans="1:8" ht="15">
      <c r="A2225" s="10">
        <v>43720</v>
      </c>
      <c r="B2225" s="15" t="s">
        <v>382</v>
      </c>
      <c r="C2225" s="11">
        <f t="shared" si="780"/>
        <v>949.367088607595</v>
      </c>
      <c r="D2225" s="22" t="s">
        <v>6</v>
      </c>
      <c r="E2225" s="22">
        <v>316</v>
      </c>
      <c r="F2225" s="22">
        <v>320</v>
      </c>
      <c r="G2225" s="11">
        <f aca="true" t="shared" si="781" ref="G2225:G2231">(F2225-E2225)*C2225</f>
        <v>3797.46835443038</v>
      </c>
      <c r="H2225" s="13">
        <f t="shared" si="779"/>
        <v>3797.46835443038</v>
      </c>
    </row>
    <row r="2226" spans="1:8" ht="15">
      <c r="A2226" s="10">
        <v>43720</v>
      </c>
      <c r="B2226" s="15" t="s">
        <v>382</v>
      </c>
      <c r="C2226" s="11">
        <f t="shared" si="780"/>
        <v>937.5</v>
      </c>
      <c r="D2226" s="22" t="s">
        <v>6</v>
      </c>
      <c r="E2226" s="22">
        <v>320</v>
      </c>
      <c r="F2226" s="22">
        <v>323</v>
      </c>
      <c r="G2226" s="11">
        <f t="shared" si="781"/>
        <v>2812.5</v>
      </c>
      <c r="H2226" s="13">
        <f t="shared" si="779"/>
        <v>2812.5</v>
      </c>
    </row>
    <row r="2227" spans="1:8" ht="15">
      <c r="A2227" s="10">
        <v>43720</v>
      </c>
      <c r="B2227" s="15" t="s">
        <v>471</v>
      </c>
      <c r="C2227" s="11">
        <f t="shared" si="780"/>
        <v>1023.8907849829352</v>
      </c>
      <c r="D2227" s="22" t="s">
        <v>6</v>
      </c>
      <c r="E2227" s="22">
        <v>293</v>
      </c>
      <c r="F2227" s="22">
        <v>296</v>
      </c>
      <c r="G2227" s="11">
        <f t="shared" si="781"/>
        <v>3071.6723549488056</v>
      </c>
      <c r="H2227" s="13">
        <f t="shared" si="779"/>
        <v>3071.6723549488056</v>
      </c>
    </row>
    <row r="2228" spans="1:8" ht="15">
      <c r="A2228" s="10">
        <v>43719</v>
      </c>
      <c r="B2228" s="15" t="s">
        <v>363</v>
      </c>
      <c r="C2228" s="11">
        <f aca="true" t="shared" si="782" ref="C2228:C2234">(300000/E2228)</f>
        <v>2281.3688212927755</v>
      </c>
      <c r="D2228" s="22" t="s">
        <v>6</v>
      </c>
      <c r="E2228" s="22">
        <v>131.5</v>
      </c>
      <c r="F2228" s="22">
        <v>132.8</v>
      </c>
      <c r="G2228" s="11">
        <f t="shared" si="781"/>
        <v>2965.779467680634</v>
      </c>
      <c r="H2228" s="13">
        <f aca="true" t="shared" si="783" ref="H2228:H2234">SUM(G2228:G2228)</f>
        <v>2965.779467680634</v>
      </c>
    </row>
    <row r="2229" spans="1:8" ht="15">
      <c r="A2229" s="10">
        <v>43719</v>
      </c>
      <c r="B2229" s="15" t="s">
        <v>469</v>
      </c>
      <c r="C2229" s="11">
        <f t="shared" si="782"/>
        <v>287.35632183908046</v>
      </c>
      <c r="D2229" s="22" t="s">
        <v>6</v>
      </c>
      <c r="E2229" s="22">
        <v>1044</v>
      </c>
      <c r="F2229" s="22">
        <v>1055</v>
      </c>
      <c r="G2229" s="11">
        <f t="shared" si="781"/>
        <v>3160.919540229885</v>
      </c>
      <c r="H2229" s="13">
        <f t="shared" si="783"/>
        <v>3160.919540229885</v>
      </c>
    </row>
    <row r="2230" spans="1:8" ht="15">
      <c r="A2230" s="10">
        <v>43719</v>
      </c>
      <c r="B2230" s="15" t="s">
        <v>510</v>
      </c>
      <c r="C2230" s="11">
        <f t="shared" si="782"/>
        <v>108.30324909747293</v>
      </c>
      <c r="D2230" s="22" t="s">
        <v>6</v>
      </c>
      <c r="E2230" s="22">
        <v>2770</v>
      </c>
      <c r="F2230" s="22">
        <v>2761</v>
      </c>
      <c r="G2230" s="11">
        <f t="shared" si="781"/>
        <v>-974.7292418772563</v>
      </c>
      <c r="H2230" s="13">
        <f t="shared" si="783"/>
        <v>-974.7292418772563</v>
      </c>
    </row>
    <row r="2231" spans="1:8" ht="15">
      <c r="A2231" s="10">
        <v>43717</v>
      </c>
      <c r="B2231" s="15" t="s">
        <v>140</v>
      </c>
      <c r="C2231" s="11">
        <f t="shared" si="782"/>
        <v>710.9004739336493</v>
      </c>
      <c r="D2231" s="22" t="s">
        <v>6</v>
      </c>
      <c r="E2231" s="22">
        <v>422</v>
      </c>
      <c r="F2231" s="22">
        <v>425.95</v>
      </c>
      <c r="G2231" s="11">
        <f t="shared" si="781"/>
        <v>2808.056872037907</v>
      </c>
      <c r="H2231" s="13">
        <f t="shared" si="783"/>
        <v>2808.056872037907</v>
      </c>
    </row>
    <row r="2232" spans="1:8" ht="15">
      <c r="A2232" s="10">
        <v>43714</v>
      </c>
      <c r="B2232" s="15" t="s">
        <v>74</v>
      </c>
      <c r="C2232" s="11">
        <f t="shared" si="782"/>
        <v>2000</v>
      </c>
      <c r="D2232" s="22" t="s">
        <v>61</v>
      </c>
      <c r="E2232" s="22">
        <v>150</v>
      </c>
      <c r="F2232" s="22">
        <v>148.5</v>
      </c>
      <c r="G2232" s="11">
        <f>(E2232-F2232)*C2232</f>
        <v>3000</v>
      </c>
      <c r="H2232" s="13">
        <f t="shared" si="783"/>
        <v>3000</v>
      </c>
    </row>
    <row r="2233" spans="1:8" ht="15">
      <c r="A2233" s="10">
        <v>43714</v>
      </c>
      <c r="B2233" s="15" t="s">
        <v>74</v>
      </c>
      <c r="C2233" s="11">
        <f t="shared" si="782"/>
        <v>1973.6842105263158</v>
      </c>
      <c r="D2233" s="22" t="s">
        <v>61</v>
      </c>
      <c r="E2233" s="22">
        <v>152</v>
      </c>
      <c r="F2233" s="22">
        <v>150.5</v>
      </c>
      <c r="G2233" s="11">
        <f>(E2233-F2233)*C2233</f>
        <v>2960.5263157894738</v>
      </c>
      <c r="H2233" s="13">
        <f t="shared" si="783"/>
        <v>2960.5263157894738</v>
      </c>
    </row>
    <row r="2234" spans="1:8" ht="15">
      <c r="A2234" s="10">
        <v>43714</v>
      </c>
      <c r="B2234" s="15" t="s">
        <v>509</v>
      </c>
      <c r="C2234" s="11">
        <f t="shared" si="782"/>
        <v>3218.8841201716737</v>
      </c>
      <c r="D2234" s="22" t="s">
        <v>61</v>
      </c>
      <c r="E2234" s="22">
        <v>93.2</v>
      </c>
      <c r="F2234" s="22">
        <v>92.5</v>
      </c>
      <c r="G2234" s="11">
        <f>(E2234-F2234)*C2234</f>
        <v>2253.2188841201805</v>
      </c>
      <c r="H2234" s="13">
        <f t="shared" si="783"/>
        <v>2253.2188841201805</v>
      </c>
    </row>
    <row r="2235" spans="1:8" ht="15">
      <c r="A2235" s="10">
        <v>43713</v>
      </c>
      <c r="B2235" s="15" t="s">
        <v>379</v>
      </c>
      <c r="C2235" s="11">
        <f aca="true" t="shared" si="784" ref="C2235:C2241">(300000/E2235)</f>
        <v>789.4736842105264</v>
      </c>
      <c r="D2235" s="22" t="s">
        <v>6</v>
      </c>
      <c r="E2235" s="22">
        <v>380</v>
      </c>
      <c r="F2235" s="22">
        <v>384</v>
      </c>
      <c r="G2235" s="11">
        <f>(F2235-E2235)*C2235</f>
        <v>3157.8947368421054</v>
      </c>
      <c r="H2235" s="13">
        <f aca="true" t="shared" si="785" ref="H2235:H2241">SUM(G2235:G2235)</f>
        <v>3157.8947368421054</v>
      </c>
    </row>
    <row r="2236" spans="1:8" ht="15">
      <c r="A2236" s="10">
        <v>43713</v>
      </c>
      <c r="B2236" s="15" t="s">
        <v>390</v>
      </c>
      <c r="C2236" s="11">
        <f t="shared" si="784"/>
        <v>2105.2631578947367</v>
      </c>
      <c r="D2236" s="22" t="s">
        <v>61</v>
      </c>
      <c r="E2236" s="22">
        <v>142.5</v>
      </c>
      <c r="F2236" s="22">
        <v>141.55</v>
      </c>
      <c r="G2236" s="11">
        <f>(E2236-F2236)*C2236</f>
        <v>1999.999999999976</v>
      </c>
      <c r="H2236" s="13">
        <f t="shared" si="785"/>
        <v>1999.999999999976</v>
      </c>
    </row>
    <row r="2237" spans="1:8" ht="15">
      <c r="A2237" s="10">
        <v>43713</v>
      </c>
      <c r="B2237" s="15" t="s">
        <v>499</v>
      </c>
      <c r="C2237" s="11">
        <f>(300000/E2237)</f>
        <v>7058.823529411765</v>
      </c>
      <c r="D2237" s="22" t="s">
        <v>6</v>
      </c>
      <c r="E2237" s="22">
        <v>42.5</v>
      </c>
      <c r="F2237" s="22">
        <v>41.75</v>
      </c>
      <c r="G2237" s="11">
        <f>(F2237-E2237)*C2237</f>
        <v>-5294.117647058823</v>
      </c>
      <c r="H2237" s="13">
        <f>SUM(G2237:G2237)</f>
        <v>-5294.117647058823</v>
      </c>
    </row>
    <row r="2238" spans="1:8" ht="15">
      <c r="A2238" s="10">
        <v>43712</v>
      </c>
      <c r="B2238" s="15" t="s">
        <v>271</v>
      </c>
      <c r="C2238" s="11">
        <f t="shared" si="784"/>
        <v>4792.3322683706065</v>
      </c>
      <c r="D2238" s="22" t="s">
        <v>61</v>
      </c>
      <c r="E2238" s="22">
        <v>62.6</v>
      </c>
      <c r="F2238" s="22">
        <v>62</v>
      </c>
      <c r="G2238" s="11">
        <f aca="true" t="shared" si="786" ref="G2238:G2243">(E2238-F2238)*C2238</f>
        <v>2875.3993610223706</v>
      </c>
      <c r="H2238" s="13">
        <f t="shared" si="785"/>
        <v>2875.3993610223706</v>
      </c>
    </row>
    <row r="2239" spans="1:8" ht="15">
      <c r="A2239" s="10">
        <v>43712</v>
      </c>
      <c r="B2239" s="15" t="s">
        <v>153</v>
      </c>
      <c r="C2239" s="11">
        <f t="shared" si="784"/>
        <v>5217.391304347826</v>
      </c>
      <c r="D2239" s="22" t="s">
        <v>61</v>
      </c>
      <c r="E2239" s="22">
        <v>57.5</v>
      </c>
      <c r="F2239" s="22">
        <v>58.4</v>
      </c>
      <c r="G2239" s="11">
        <f t="shared" si="786"/>
        <v>-4695.652173913036</v>
      </c>
      <c r="H2239" s="13">
        <f t="shared" si="785"/>
        <v>-4695.652173913036</v>
      </c>
    </row>
    <row r="2240" spans="1:8" ht="15">
      <c r="A2240" s="10">
        <v>43711</v>
      </c>
      <c r="B2240" s="15" t="s">
        <v>508</v>
      </c>
      <c r="C2240" s="11">
        <f t="shared" si="784"/>
        <v>1463.4146341463415</v>
      </c>
      <c r="D2240" s="22" t="s">
        <v>61</v>
      </c>
      <c r="E2240" s="22">
        <v>205</v>
      </c>
      <c r="F2240" s="22">
        <v>203</v>
      </c>
      <c r="G2240" s="11">
        <f t="shared" si="786"/>
        <v>2926.829268292683</v>
      </c>
      <c r="H2240" s="13">
        <f t="shared" si="785"/>
        <v>2926.829268292683</v>
      </c>
    </row>
    <row r="2241" spans="1:8" ht="15">
      <c r="A2241" s="10">
        <v>43711</v>
      </c>
      <c r="B2241" s="15" t="s">
        <v>335</v>
      </c>
      <c r="C2241" s="11">
        <f t="shared" si="784"/>
        <v>4054.054054054054</v>
      </c>
      <c r="D2241" s="22" t="s">
        <v>61</v>
      </c>
      <c r="E2241" s="22">
        <v>74</v>
      </c>
      <c r="F2241" s="22">
        <v>73.3</v>
      </c>
      <c r="G2241" s="11">
        <f t="shared" si="786"/>
        <v>2837.8378378378493</v>
      </c>
      <c r="H2241" s="13">
        <f t="shared" si="785"/>
        <v>2837.8378378378493</v>
      </c>
    </row>
    <row r="2242" spans="1:8" ht="15">
      <c r="A2242" s="10">
        <v>43707</v>
      </c>
      <c r="B2242" s="15" t="s">
        <v>153</v>
      </c>
      <c r="C2242" s="11">
        <f aca="true" t="shared" si="787" ref="C2242:C2248">(300000/E2242)</f>
        <v>5357.142857142857</v>
      </c>
      <c r="D2242" s="22" t="s">
        <v>61</v>
      </c>
      <c r="E2242" s="22">
        <v>56</v>
      </c>
      <c r="F2242" s="22">
        <v>55.5</v>
      </c>
      <c r="G2242" s="11">
        <f t="shared" si="786"/>
        <v>2678.5714285714284</v>
      </c>
      <c r="H2242" s="13">
        <f aca="true" t="shared" si="788" ref="H2242:H2248">SUM(G2242:G2242)</f>
        <v>2678.5714285714284</v>
      </c>
    </row>
    <row r="2243" spans="1:8" ht="15">
      <c r="A2243" s="10">
        <v>43707</v>
      </c>
      <c r="B2243" s="15" t="s">
        <v>455</v>
      </c>
      <c r="C2243" s="11">
        <f t="shared" si="787"/>
        <v>3351.95530726257</v>
      </c>
      <c r="D2243" s="22" t="s">
        <v>61</v>
      </c>
      <c r="E2243" s="22">
        <v>89.5</v>
      </c>
      <c r="F2243" s="22">
        <v>89.05</v>
      </c>
      <c r="G2243" s="11">
        <f t="shared" si="786"/>
        <v>1508.379888268166</v>
      </c>
      <c r="H2243" s="13">
        <f t="shared" si="788"/>
        <v>1508.379888268166</v>
      </c>
    </row>
    <row r="2244" spans="1:8" ht="15">
      <c r="A2244" s="10">
        <v>43707</v>
      </c>
      <c r="B2244" s="15" t="s">
        <v>387</v>
      </c>
      <c r="C2244" s="11">
        <f t="shared" si="787"/>
        <v>1612.9032258064517</v>
      </c>
      <c r="D2244" s="22" t="s">
        <v>6</v>
      </c>
      <c r="E2244" s="22">
        <v>186</v>
      </c>
      <c r="F2244" s="22">
        <v>187</v>
      </c>
      <c r="G2244" s="11">
        <f>(F2244-E2244)*C2244</f>
        <v>1612.9032258064517</v>
      </c>
      <c r="H2244" s="13">
        <f t="shared" si="788"/>
        <v>1612.9032258064517</v>
      </c>
    </row>
    <row r="2245" spans="1:8" ht="15">
      <c r="A2245" s="10">
        <v>43707</v>
      </c>
      <c r="B2245" s="15" t="s">
        <v>394</v>
      </c>
      <c r="C2245" s="11">
        <f t="shared" si="787"/>
        <v>209.7902097902098</v>
      </c>
      <c r="D2245" s="22" t="s">
        <v>61</v>
      </c>
      <c r="E2245" s="22">
        <v>1430</v>
      </c>
      <c r="F2245" s="22">
        <v>1450</v>
      </c>
      <c r="G2245" s="11">
        <f>(E2245-F2245)*C2245</f>
        <v>-4195.804195804196</v>
      </c>
      <c r="H2245" s="13">
        <f t="shared" si="788"/>
        <v>-4195.804195804196</v>
      </c>
    </row>
    <row r="2246" spans="1:8" ht="15">
      <c r="A2246" s="10">
        <v>43706</v>
      </c>
      <c r="B2246" s="15" t="s">
        <v>494</v>
      </c>
      <c r="C2246" s="11">
        <f t="shared" si="787"/>
        <v>923.0769230769231</v>
      </c>
      <c r="D2246" s="22" t="s">
        <v>6</v>
      </c>
      <c r="E2246" s="22">
        <v>325</v>
      </c>
      <c r="F2246" s="22">
        <v>329</v>
      </c>
      <c r="G2246" s="11">
        <f>(F2246-E2246)*C2246</f>
        <v>3692.3076923076924</v>
      </c>
      <c r="H2246" s="13">
        <f t="shared" si="788"/>
        <v>3692.3076923076924</v>
      </c>
    </row>
    <row r="2247" spans="1:8" ht="15">
      <c r="A2247" s="10">
        <v>43706</v>
      </c>
      <c r="B2247" s="15" t="s">
        <v>507</v>
      </c>
      <c r="C2247" s="11">
        <f t="shared" si="787"/>
        <v>200.40080160320642</v>
      </c>
      <c r="D2247" s="22" t="s">
        <v>61</v>
      </c>
      <c r="E2247" s="22">
        <v>1497</v>
      </c>
      <c r="F2247" s="22">
        <v>1492</v>
      </c>
      <c r="G2247" s="11">
        <f>(E2247-F2247)*C2247</f>
        <v>1002.0040080160321</v>
      </c>
      <c r="H2247" s="13">
        <f t="shared" si="788"/>
        <v>1002.0040080160321</v>
      </c>
    </row>
    <row r="2248" spans="1:8" ht="15">
      <c r="A2248" s="10">
        <v>43706</v>
      </c>
      <c r="B2248" s="15" t="s">
        <v>502</v>
      </c>
      <c r="C2248" s="11">
        <f t="shared" si="787"/>
        <v>217.3913043478261</v>
      </c>
      <c r="D2248" s="22" t="s">
        <v>6</v>
      </c>
      <c r="E2248" s="22">
        <v>1380</v>
      </c>
      <c r="F2248" s="22">
        <v>1374</v>
      </c>
      <c r="G2248" s="11">
        <f>(F2248-E2248)*C2248</f>
        <v>-1304.3478260869565</v>
      </c>
      <c r="H2248" s="13">
        <f t="shared" si="788"/>
        <v>-1304.3478260869565</v>
      </c>
    </row>
    <row r="2249" spans="1:8" ht="15">
      <c r="A2249" s="10">
        <v>43705</v>
      </c>
      <c r="B2249" s="15" t="s">
        <v>494</v>
      </c>
      <c r="C2249" s="11">
        <f aca="true" t="shared" si="789" ref="C2249:C2256">(300000/E2249)</f>
        <v>887.5739644970414</v>
      </c>
      <c r="D2249" s="22" t="s">
        <v>61</v>
      </c>
      <c r="E2249" s="22">
        <v>338</v>
      </c>
      <c r="F2249" s="22">
        <v>334</v>
      </c>
      <c r="G2249" s="11">
        <f>(E2249-F2249)*C2249</f>
        <v>3550.2958579881656</v>
      </c>
      <c r="H2249" s="13">
        <f aca="true" t="shared" si="790" ref="H2249:H2256">SUM(G2249:G2249)</f>
        <v>3550.2958579881656</v>
      </c>
    </row>
    <row r="2250" spans="1:8" ht="15">
      <c r="A2250" s="10">
        <v>43705</v>
      </c>
      <c r="B2250" s="15" t="s">
        <v>494</v>
      </c>
      <c r="C2250" s="11">
        <f t="shared" si="789"/>
        <v>920.2453987730062</v>
      </c>
      <c r="D2250" s="22" t="s">
        <v>61</v>
      </c>
      <c r="E2250" s="22">
        <v>326</v>
      </c>
      <c r="F2250" s="22">
        <v>323</v>
      </c>
      <c r="G2250" s="11">
        <f>(E2250-F2250)*C2250</f>
        <v>2760.7361963190187</v>
      </c>
      <c r="H2250" s="13">
        <f t="shared" si="790"/>
        <v>2760.7361963190187</v>
      </c>
    </row>
    <row r="2251" spans="1:8" ht="15">
      <c r="A2251" s="10">
        <v>43705</v>
      </c>
      <c r="B2251" s="15" t="s">
        <v>494</v>
      </c>
      <c r="C2251" s="11">
        <f t="shared" si="789"/>
        <v>937.5</v>
      </c>
      <c r="D2251" s="22" t="s">
        <v>61</v>
      </c>
      <c r="E2251" s="22">
        <v>320</v>
      </c>
      <c r="F2251" s="22">
        <v>317</v>
      </c>
      <c r="G2251" s="11">
        <f>(E2251-F2251)*C2251</f>
        <v>2812.5</v>
      </c>
      <c r="H2251" s="13">
        <f t="shared" si="790"/>
        <v>2812.5</v>
      </c>
    </row>
    <row r="2252" spans="1:8" ht="15">
      <c r="A2252" s="10">
        <v>43705</v>
      </c>
      <c r="B2252" s="15" t="s">
        <v>494</v>
      </c>
      <c r="C2252" s="11">
        <f t="shared" si="789"/>
        <v>952.3809523809524</v>
      </c>
      <c r="D2252" s="22" t="s">
        <v>61</v>
      </c>
      <c r="E2252" s="22">
        <v>315</v>
      </c>
      <c r="F2252" s="22">
        <v>312</v>
      </c>
      <c r="G2252" s="11">
        <f>(E2252-F2252)*C2252</f>
        <v>2857.1428571428573</v>
      </c>
      <c r="H2252" s="13">
        <f t="shared" si="790"/>
        <v>2857.1428571428573</v>
      </c>
    </row>
    <row r="2253" spans="1:8" ht="15">
      <c r="A2253" s="10">
        <v>43705</v>
      </c>
      <c r="B2253" s="15" t="s">
        <v>496</v>
      </c>
      <c r="C2253" s="11">
        <f t="shared" si="789"/>
        <v>197.3684210526316</v>
      </c>
      <c r="D2253" s="22" t="s">
        <v>6</v>
      </c>
      <c r="E2253" s="22">
        <v>1520</v>
      </c>
      <c r="F2253" s="22">
        <v>1510</v>
      </c>
      <c r="G2253" s="11">
        <f>(F2253-E2253)*C2253</f>
        <v>-1973.6842105263158</v>
      </c>
      <c r="H2253" s="13">
        <f t="shared" si="790"/>
        <v>-1973.6842105263158</v>
      </c>
    </row>
    <row r="2254" spans="1:10" ht="15">
      <c r="A2254" s="10">
        <v>43704</v>
      </c>
      <c r="B2254" s="15" t="s">
        <v>478</v>
      </c>
      <c r="C2254" s="11">
        <f t="shared" si="789"/>
        <v>196.72131147540983</v>
      </c>
      <c r="D2254" s="22" t="s">
        <v>6</v>
      </c>
      <c r="E2254" s="22">
        <v>1525</v>
      </c>
      <c r="F2254" s="22">
        <v>1540</v>
      </c>
      <c r="G2254" s="11">
        <f>(F2254-E2254)*C2254</f>
        <v>2950.8196721311474</v>
      </c>
      <c r="H2254" s="13">
        <f t="shared" si="790"/>
        <v>2950.8196721311474</v>
      </c>
      <c r="J2254" s="20"/>
    </row>
    <row r="2255" spans="1:8" ht="15">
      <c r="A2255" s="10">
        <v>43704</v>
      </c>
      <c r="B2255" s="15" t="s">
        <v>506</v>
      </c>
      <c r="C2255" s="11">
        <f t="shared" si="789"/>
        <v>72.37635705669481</v>
      </c>
      <c r="D2255" s="22" t="s">
        <v>6</v>
      </c>
      <c r="E2255" s="22">
        <v>4145</v>
      </c>
      <c r="F2255" s="22">
        <v>4185</v>
      </c>
      <c r="G2255" s="11">
        <f>(F2255-E2255)*C2255</f>
        <v>2895.0542822677926</v>
      </c>
      <c r="H2255" s="13">
        <f t="shared" si="790"/>
        <v>2895.0542822677926</v>
      </c>
    </row>
    <row r="2256" spans="1:8" ht="15">
      <c r="A2256" s="10">
        <v>43704</v>
      </c>
      <c r="B2256" s="15" t="s">
        <v>502</v>
      </c>
      <c r="C2256" s="11">
        <f t="shared" si="789"/>
        <v>215.05376344086022</v>
      </c>
      <c r="D2256" s="22" t="s">
        <v>6</v>
      </c>
      <c r="E2256" s="22">
        <v>1395</v>
      </c>
      <c r="F2256" s="22">
        <v>1402</v>
      </c>
      <c r="G2256" s="11">
        <f>(F2256-E2256)*C2256</f>
        <v>1505.3763440860216</v>
      </c>
      <c r="H2256" s="13">
        <f t="shared" si="790"/>
        <v>1505.3763440860216</v>
      </c>
    </row>
    <row r="2257" spans="1:10" ht="15">
      <c r="A2257" s="10">
        <v>43703</v>
      </c>
      <c r="B2257" s="15" t="s">
        <v>502</v>
      </c>
      <c r="C2257" s="11">
        <f aca="true" t="shared" si="791" ref="C2257:C2263">(300000/E2257)</f>
        <v>233.46303501945525</v>
      </c>
      <c r="D2257" s="22" t="s">
        <v>61</v>
      </c>
      <c r="E2257" s="22">
        <v>1285</v>
      </c>
      <c r="F2257" s="22">
        <v>1270</v>
      </c>
      <c r="G2257" s="11">
        <f aca="true" t="shared" si="792" ref="G2257:G2262">(E2257-F2257)*C2257</f>
        <v>3501.9455252918287</v>
      </c>
      <c r="H2257" s="13">
        <f aca="true" t="shared" si="793" ref="H2257:H2267">SUM(G2257:G2257)</f>
        <v>3501.9455252918287</v>
      </c>
      <c r="J2257" s="20"/>
    </row>
    <row r="2258" spans="1:8" ht="15">
      <c r="A2258" s="10">
        <v>43703</v>
      </c>
      <c r="B2258" s="15" t="s">
        <v>505</v>
      </c>
      <c r="C2258" s="11">
        <f t="shared" si="791"/>
        <v>115.83011583011583</v>
      </c>
      <c r="D2258" s="22" t="s">
        <v>61</v>
      </c>
      <c r="E2258" s="22">
        <v>2590</v>
      </c>
      <c r="F2258" s="22">
        <v>2560</v>
      </c>
      <c r="G2258" s="11">
        <f t="shared" si="792"/>
        <v>3474.903474903475</v>
      </c>
      <c r="H2258" s="13">
        <f t="shared" si="793"/>
        <v>3474.903474903475</v>
      </c>
    </row>
    <row r="2259" spans="1:8" ht="15">
      <c r="A2259" s="10">
        <v>43703</v>
      </c>
      <c r="B2259" s="15" t="s">
        <v>502</v>
      </c>
      <c r="C2259" s="11">
        <f t="shared" si="791"/>
        <v>229.00763358778627</v>
      </c>
      <c r="D2259" s="22" t="s">
        <v>61</v>
      </c>
      <c r="E2259" s="22">
        <v>1310</v>
      </c>
      <c r="F2259" s="22">
        <v>1295</v>
      </c>
      <c r="G2259" s="11">
        <f t="shared" si="792"/>
        <v>3435.1145038167942</v>
      </c>
      <c r="H2259" s="13">
        <f t="shared" si="793"/>
        <v>3435.1145038167942</v>
      </c>
    </row>
    <row r="2260" spans="1:8" ht="15">
      <c r="A2260" s="10">
        <v>43700</v>
      </c>
      <c r="B2260" s="15" t="s">
        <v>504</v>
      </c>
      <c r="C2260" s="11">
        <f t="shared" si="791"/>
        <v>97.40259740259741</v>
      </c>
      <c r="D2260" s="22" t="s">
        <v>61</v>
      </c>
      <c r="E2260" s="22">
        <v>3080</v>
      </c>
      <c r="F2260" s="22">
        <v>3040</v>
      </c>
      <c r="G2260" s="11">
        <f t="shared" si="792"/>
        <v>3896.103896103896</v>
      </c>
      <c r="H2260" s="13">
        <f t="shared" si="793"/>
        <v>3896.103896103896</v>
      </c>
    </row>
    <row r="2261" spans="1:8" ht="15">
      <c r="A2261" s="10">
        <v>43700</v>
      </c>
      <c r="B2261" s="15" t="s">
        <v>502</v>
      </c>
      <c r="C2261" s="11">
        <f t="shared" si="791"/>
        <v>230.76923076923077</v>
      </c>
      <c r="D2261" s="22" t="s">
        <v>61</v>
      </c>
      <c r="E2261" s="22">
        <v>1300</v>
      </c>
      <c r="F2261" s="22">
        <v>1285</v>
      </c>
      <c r="G2261" s="11">
        <f t="shared" si="792"/>
        <v>3461.5384615384614</v>
      </c>
      <c r="H2261" s="13">
        <f t="shared" si="793"/>
        <v>3461.5384615384614</v>
      </c>
    </row>
    <row r="2262" spans="1:8" ht="15">
      <c r="A2262" s="10">
        <v>43700</v>
      </c>
      <c r="B2262" s="15" t="s">
        <v>502</v>
      </c>
      <c r="C2262" s="11">
        <f t="shared" si="791"/>
        <v>226.41509433962264</v>
      </c>
      <c r="D2262" s="22" t="s">
        <v>61</v>
      </c>
      <c r="E2262" s="22">
        <v>1325</v>
      </c>
      <c r="F2262" s="22">
        <v>1310</v>
      </c>
      <c r="G2262" s="11">
        <f t="shared" si="792"/>
        <v>3396.2264150943397</v>
      </c>
      <c r="H2262" s="13">
        <f t="shared" si="793"/>
        <v>3396.2264150943397</v>
      </c>
    </row>
    <row r="2263" spans="1:8" ht="15">
      <c r="A2263" s="10">
        <v>43700</v>
      </c>
      <c r="B2263" s="15" t="s">
        <v>391</v>
      </c>
      <c r="C2263" s="11">
        <f t="shared" si="791"/>
        <v>2189.78102189781</v>
      </c>
      <c r="D2263" s="22" t="s">
        <v>6</v>
      </c>
      <c r="E2263" s="22">
        <v>137</v>
      </c>
      <c r="F2263" s="22">
        <v>138.3</v>
      </c>
      <c r="G2263" s="11">
        <f>(F2263-E2263)*C2263</f>
        <v>2846.715328467178</v>
      </c>
      <c r="H2263" s="13">
        <f t="shared" si="793"/>
        <v>2846.715328467178</v>
      </c>
    </row>
    <row r="2264" spans="1:10" ht="15">
      <c r="A2264" s="10">
        <v>43699</v>
      </c>
      <c r="B2264" s="22" t="s">
        <v>335</v>
      </c>
      <c r="C2264" s="11">
        <f aca="true" t="shared" si="794" ref="C2264:C2272">(300000/E2264)</f>
        <v>3658.5365853658536</v>
      </c>
      <c r="D2264" s="22" t="s">
        <v>61</v>
      </c>
      <c r="E2264" s="22">
        <v>82</v>
      </c>
      <c r="F2264" s="22">
        <v>81</v>
      </c>
      <c r="G2264" s="11">
        <f>(E2264-F2264)*C2264</f>
        <v>3658.5365853658536</v>
      </c>
      <c r="H2264" s="13">
        <f t="shared" si="793"/>
        <v>3658.5365853658536</v>
      </c>
      <c r="J2264" s="20"/>
    </row>
    <row r="2265" spans="1:10" ht="15">
      <c r="A2265" s="10">
        <v>43699</v>
      </c>
      <c r="B2265" s="22" t="s">
        <v>391</v>
      </c>
      <c r="C2265" s="11">
        <f t="shared" si="794"/>
        <v>2362.2047244094488</v>
      </c>
      <c r="D2265" s="22" t="s">
        <v>61</v>
      </c>
      <c r="E2265" s="22">
        <v>127</v>
      </c>
      <c r="F2265" s="22">
        <v>125.7</v>
      </c>
      <c r="G2265" s="11">
        <f>(E2265-F2265)*C2265</f>
        <v>3070.866141732277</v>
      </c>
      <c r="H2265" s="13">
        <f t="shared" si="793"/>
        <v>3070.866141732277</v>
      </c>
      <c r="J2265" s="20"/>
    </row>
    <row r="2266" spans="1:10" ht="15">
      <c r="A2266" s="10">
        <v>43699</v>
      </c>
      <c r="B2266" s="15" t="s">
        <v>502</v>
      </c>
      <c r="C2266" s="11">
        <f t="shared" si="794"/>
        <v>205.4794520547945</v>
      </c>
      <c r="D2266" s="22" t="s">
        <v>61</v>
      </c>
      <c r="E2266" s="22">
        <v>1460</v>
      </c>
      <c r="F2266" s="22">
        <v>1445</v>
      </c>
      <c r="G2266" s="11">
        <f>(E2266-F2266)*C2266</f>
        <v>3082.1917808219177</v>
      </c>
      <c r="H2266" s="13">
        <f t="shared" si="793"/>
        <v>3082.1917808219177</v>
      </c>
      <c r="J2266" s="20"/>
    </row>
    <row r="2267" spans="1:10" ht="15">
      <c r="A2267" s="10">
        <v>43699</v>
      </c>
      <c r="B2267" s="22" t="s">
        <v>478</v>
      </c>
      <c r="C2267" s="11">
        <f t="shared" si="794"/>
        <v>205.4794520547945</v>
      </c>
      <c r="D2267" s="22" t="s">
        <v>61</v>
      </c>
      <c r="E2267" s="22">
        <v>1460</v>
      </c>
      <c r="F2267" s="22">
        <v>1482</v>
      </c>
      <c r="G2267" s="11">
        <f>(E2267-F2267)*C2267</f>
        <v>-4520.547945205479</v>
      </c>
      <c r="H2267" s="13">
        <f t="shared" si="793"/>
        <v>-4520.547945205479</v>
      </c>
      <c r="J2267" s="20"/>
    </row>
    <row r="2268" spans="1:10" ht="15">
      <c r="A2268" s="10">
        <v>43698</v>
      </c>
      <c r="B2268" s="22" t="s">
        <v>503</v>
      </c>
      <c r="C2268" s="11">
        <f t="shared" si="794"/>
        <v>74.757039621231</v>
      </c>
      <c r="D2268" s="22" t="s">
        <v>61</v>
      </c>
      <c r="E2268" s="22">
        <v>4013</v>
      </c>
      <c r="F2268" s="22">
        <v>3960</v>
      </c>
      <c r="G2268" s="11">
        <f aca="true" t="shared" si="795" ref="G2268:G2273">(E2268-F2268)*C2268</f>
        <v>3962.123099925243</v>
      </c>
      <c r="H2268" s="13">
        <f aca="true" t="shared" si="796" ref="H2268:H2273">SUM(G2268:G2268)</f>
        <v>3962.123099925243</v>
      </c>
      <c r="J2268" s="20"/>
    </row>
    <row r="2269" spans="1:10" ht="15">
      <c r="A2269" s="10">
        <v>43698</v>
      </c>
      <c r="B2269" s="22" t="s">
        <v>478</v>
      </c>
      <c r="C2269" s="11">
        <f t="shared" si="794"/>
        <v>196.07843137254903</v>
      </c>
      <c r="D2269" s="22" t="s">
        <v>61</v>
      </c>
      <c r="E2269" s="22">
        <v>1530</v>
      </c>
      <c r="F2269" s="22">
        <v>1510</v>
      </c>
      <c r="G2269" s="11">
        <f t="shared" si="795"/>
        <v>3921.568627450981</v>
      </c>
      <c r="H2269" s="13">
        <f t="shared" si="796"/>
        <v>3921.568627450981</v>
      </c>
      <c r="J2269" s="20"/>
    </row>
    <row r="2270" spans="1:10" ht="15">
      <c r="A2270" s="10">
        <v>43698</v>
      </c>
      <c r="B2270" s="22" t="s">
        <v>309</v>
      </c>
      <c r="C2270" s="11">
        <f t="shared" si="794"/>
        <v>2941.176470588235</v>
      </c>
      <c r="D2270" s="22" t="s">
        <v>61</v>
      </c>
      <c r="E2270" s="22">
        <v>102</v>
      </c>
      <c r="F2270" s="22">
        <v>101</v>
      </c>
      <c r="G2270" s="11">
        <f t="shared" si="795"/>
        <v>2941.176470588235</v>
      </c>
      <c r="H2270" s="13">
        <f t="shared" si="796"/>
        <v>2941.176470588235</v>
      </c>
      <c r="J2270" s="20"/>
    </row>
    <row r="2271" spans="1:8" ht="15">
      <c r="A2271" s="10">
        <v>43697</v>
      </c>
      <c r="B2271" s="15" t="s">
        <v>475</v>
      </c>
      <c r="C2271" s="11">
        <f t="shared" si="794"/>
        <v>441.82621502209133</v>
      </c>
      <c r="D2271" s="22" t="s">
        <v>61</v>
      </c>
      <c r="E2271" s="22">
        <v>679</v>
      </c>
      <c r="F2271" s="22">
        <v>672</v>
      </c>
      <c r="G2271" s="11">
        <f t="shared" si="795"/>
        <v>3092.7835051546394</v>
      </c>
      <c r="H2271" s="13">
        <f t="shared" si="796"/>
        <v>3092.7835051546394</v>
      </c>
    </row>
    <row r="2272" spans="1:10" ht="15">
      <c r="A2272" s="10">
        <v>43697</v>
      </c>
      <c r="B2272" s="15" t="s">
        <v>502</v>
      </c>
      <c r="C2272" s="11">
        <f t="shared" si="794"/>
        <v>211.26760563380282</v>
      </c>
      <c r="D2272" s="22" t="s">
        <v>61</v>
      </c>
      <c r="E2272" s="22">
        <v>1420</v>
      </c>
      <c r="F2272" s="22">
        <v>1406</v>
      </c>
      <c r="G2272" s="11">
        <f t="shared" si="795"/>
        <v>2957.7464788732395</v>
      </c>
      <c r="H2272" s="13">
        <f t="shared" si="796"/>
        <v>2957.7464788732395</v>
      </c>
      <c r="J2272" s="20"/>
    </row>
    <row r="2273" spans="1:10" ht="15">
      <c r="A2273" s="10">
        <v>43696</v>
      </c>
      <c r="B2273" s="15" t="s">
        <v>68</v>
      </c>
      <c r="C2273" s="11">
        <f aca="true" t="shared" si="797" ref="C2273:C2279">(300000/E2273)</f>
        <v>2325.5813953488373</v>
      </c>
      <c r="D2273" s="22" t="s">
        <v>61</v>
      </c>
      <c r="E2273" s="22">
        <v>129</v>
      </c>
      <c r="F2273" s="22">
        <v>130.5</v>
      </c>
      <c r="G2273" s="11">
        <f t="shared" si="795"/>
        <v>-3488.3720930232557</v>
      </c>
      <c r="H2273" s="13">
        <f t="shared" si="796"/>
        <v>-3488.3720930232557</v>
      </c>
      <c r="J2273" s="20"/>
    </row>
    <row r="2274" spans="1:8" ht="15">
      <c r="A2274" s="10">
        <v>43696</v>
      </c>
      <c r="B2274" s="15" t="s">
        <v>501</v>
      </c>
      <c r="C2274" s="11">
        <f t="shared" si="797"/>
        <v>536.6726296958855</v>
      </c>
      <c r="D2274" s="22" t="s">
        <v>6</v>
      </c>
      <c r="E2274" s="22">
        <v>559</v>
      </c>
      <c r="F2274" s="22">
        <v>550</v>
      </c>
      <c r="G2274" s="11">
        <f>(F2274-E2274)*C2274</f>
        <v>-4830.05366726297</v>
      </c>
      <c r="H2274" s="13">
        <f aca="true" t="shared" si="798" ref="H2274:H2284">SUM(G2274:G2274)</f>
        <v>-4830.05366726297</v>
      </c>
    </row>
    <row r="2275" spans="1:10" ht="15">
      <c r="A2275" s="10">
        <v>43696</v>
      </c>
      <c r="B2275" s="15" t="s">
        <v>494</v>
      </c>
      <c r="C2275" s="11">
        <f t="shared" si="797"/>
        <v>728.1553398058253</v>
      </c>
      <c r="D2275" s="22" t="s">
        <v>6</v>
      </c>
      <c r="E2275" s="22">
        <v>412</v>
      </c>
      <c r="F2275" s="22">
        <v>406</v>
      </c>
      <c r="G2275" s="11">
        <f>(F2275-E2275)*C2275</f>
        <v>-4368.9320388349515</v>
      </c>
      <c r="H2275" s="13">
        <f t="shared" si="798"/>
        <v>-4368.9320388349515</v>
      </c>
      <c r="J2275" s="20"/>
    </row>
    <row r="2276" spans="1:8" ht="15">
      <c r="A2276" s="10">
        <v>43693</v>
      </c>
      <c r="B2276" s="15" t="s">
        <v>68</v>
      </c>
      <c r="C2276" s="11">
        <f t="shared" si="797"/>
        <v>2189.78102189781</v>
      </c>
      <c r="D2276" s="22" t="s">
        <v>61</v>
      </c>
      <c r="E2276" s="22">
        <v>137</v>
      </c>
      <c r="F2276" s="22">
        <v>135.5</v>
      </c>
      <c r="G2276" s="11">
        <f>(E2276-F2276)*C2276</f>
        <v>3284.6715328467153</v>
      </c>
      <c r="H2276" s="13">
        <f t="shared" si="798"/>
        <v>3284.6715328467153</v>
      </c>
    </row>
    <row r="2277" spans="1:10" ht="15">
      <c r="A2277" s="10">
        <v>43693</v>
      </c>
      <c r="B2277" s="15" t="s">
        <v>160</v>
      </c>
      <c r="C2277" s="11">
        <f t="shared" si="797"/>
        <v>6451.612903225807</v>
      </c>
      <c r="D2277" s="22" t="s">
        <v>61</v>
      </c>
      <c r="E2277" s="22">
        <v>46.5</v>
      </c>
      <c r="F2277" s="22">
        <v>46</v>
      </c>
      <c r="G2277" s="11">
        <f>(E2277-F2277)*C2277</f>
        <v>3225.8064516129034</v>
      </c>
      <c r="H2277" s="13">
        <f t="shared" si="798"/>
        <v>3225.8064516129034</v>
      </c>
      <c r="J2277" s="20"/>
    </row>
    <row r="2278" spans="1:10" ht="15">
      <c r="A2278" s="10">
        <v>43693</v>
      </c>
      <c r="B2278" s="15" t="s">
        <v>500</v>
      </c>
      <c r="C2278" s="11">
        <f t="shared" si="797"/>
        <v>3157.8947368421054</v>
      </c>
      <c r="D2278" s="22" t="s">
        <v>61</v>
      </c>
      <c r="E2278" s="22">
        <v>95</v>
      </c>
      <c r="F2278" s="22">
        <v>94</v>
      </c>
      <c r="G2278" s="11">
        <f>(E2278-F2278)*C2278</f>
        <v>3157.8947368421054</v>
      </c>
      <c r="H2278" s="13">
        <f t="shared" si="798"/>
        <v>3157.8947368421054</v>
      </c>
      <c r="J2278" s="20"/>
    </row>
    <row r="2279" spans="1:8" ht="15">
      <c r="A2279" s="10">
        <v>43693</v>
      </c>
      <c r="B2279" s="15" t="s">
        <v>309</v>
      </c>
      <c r="C2279" s="11">
        <f t="shared" si="797"/>
        <v>2727.2727272727275</v>
      </c>
      <c r="D2279" s="22" t="s">
        <v>6</v>
      </c>
      <c r="E2279" s="22">
        <v>110</v>
      </c>
      <c r="F2279" s="22">
        <v>110</v>
      </c>
      <c r="G2279" s="11">
        <f>(F2279-E2279)*C2279</f>
        <v>0</v>
      </c>
      <c r="H2279" s="13">
        <f t="shared" si="798"/>
        <v>0</v>
      </c>
    </row>
    <row r="2280" spans="1:8" ht="15">
      <c r="A2280" s="10">
        <v>43691</v>
      </c>
      <c r="B2280" s="15" t="s">
        <v>499</v>
      </c>
      <c r="C2280" s="11">
        <f aca="true" t="shared" si="799" ref="C2280:C2289">(300000/E2280)</f>
        <v>7500</v>
      </c>
      <c r="D2280" s="22" t="s">
        <v>61</v>
      </c>
      <c r="E2280" s="22">
        <v>40</v>
      </c>
      <c r="F2280" s="22">
        <v>39.5</v>
      </c>
      <c r="G2280" s="11">
        <f>(E2280-F2280)*C2280</f>
        <v>3750</v>
      </c>
      <c r="H2280" s="13">
        <f t="shared" si="798"/>
        <v>3750</v>
      </c>
    </row>
    <row r="2281" spans="1:8" ht="15">
      <c r="A2281" s="10">
        <v>43691</v>
      </c>
      <c r="B2281" s="15" t="s">
        <v>462</v>
      </c>
      <c r="C2281" s="11">
        <f t="shared" si="799"/>
        <v>744.4168734491315</v>
      </c>
      <c r="D2281" s="22" t="s">
        <v>61</v>
      </c>
      <c r="E2281" s="22">
        <v>403</v>
      </c>
      <c r="F2281" s="22">
        <v>403</v>
      </c>
      <c r="G2281" s="11">
        <f>(E2281-F2281)*C2281</f>
        <v>0</v>
      </c>
      <c r="H2281" s="13">
        <f t="shared" si="798"/>
        <v>0</v>
      </c>
    </row>
    <row r="2282" spans="1:8" ht="15">
      <c r="A2282" s="10">
        <v>43691</v>
      </c>
      <c r="B2282" s="15" t="s">
        <v>368</v>
      </c>
      <c r="C2282" s="11">
        <f t="shared" si="799"/>
        <v>867.0520231213873</v>
      </c>
      <c r="D2282" s="22" t="s">
        <v>6</v>
      </c>
      <c r="E2282" s="22">
        <v>346</v>
      </c>
      <c r="F2282" s="22">
        <v>342</v>
      </c>
      <c r="G2282" s="11">
        <f>(F2282-E2282)*C2282</f>
        <v>-3468.208092485549</v>
      </c>
      <c r="H2282" s="13">
        <f t="shared" si="798"/>
        <v>-3468.208092485549</v>
      </c>
    </row>
    <row r="2283" spans="1:8" ht="15">
      <c r="A2283" s="10">
        <v>43691</v>
      </c>
      <c r="B2283" s="15" t="s">
        <v>134</v>
      </c>
      <c r="C2283" s="11">
        <f t="shared" si="799"/>
        <v>1558.4415584415585</v>
      </c>
      <c r="D2283" s="22" t="s">
        <v>61</v>
      </c>
      <c r="E2283" s="22">
        <v>192.5</v>
      </c>
      <c r="F2283" s="22">
        <v>195.5</v>
      </c>
      <c r="G2283" s="11">
        <f>(E2283-F2283)*C2283</f>
        <v>-4675.324675324676</v>
      </c>
      <c r="H2283" s="13">
        <f t="shared" si="798"/>
        <v>-4675.324675324676</v>
      </c>
    </row>
    <row r="2284" spans="1:8" ht="15">
      <c r="A2284" s="10">
        <v>43691</v>
      </c>
      <c r="B2284" s="15" t="s">
        <v>265</v>
      </c>
      <c r="C2284" s="11">
        <f t="shared" si="799"/>
        <v>383.6317135549872</v>
      </c>
      <c r="D2284" s="22" t="s">
        <v>6</v>
      </c>
      <c r="E2284" s="22">
        <v>782</v>
      </c>
      <c r="F2284" s="22">
        <v>767</v>
      </c>
      <c r="G2284" s="11">
        <f>(F2284-E2284)*C2284</f>
        <v>-5754.475703324808</v>
      </c>
      <c r="H2284" s="13">
        <f t="shared" si="798"/>
        <v>-5754.475703324808</v>
      </c>
    </row>
    <row r="2285" spans="1:8" ht="15">
      <c r="A2285" s="10">
        <v>43690</v>
      </c>
      <c r="B2285" s="15" t="s">
        <v>497</v>
      </c>
      <c r="C2285" s="11">
        <f t="shared" si="799"/>
        <v>13452.914798206277</v>
      </c>
      <c r="D2285" s="22" t="s">
        <v>6</v>
      </c>
      <c r="E2285" s="22">
        <v>22.3</v>
      </c>
      <c r="F2285" s="22">
        <v>22.7</v>
      </c>
      <c r="G2285" s="11">
        <f>(F2285-E2285)*C2285</f>
        <v>5381.165919282492</v>
      </c>
      <c r="H2285" s="13">
        <f aca="true" t="shared" si="800" ref="H2285:H2296">SUM(G2285:G2285)</f>
        <v>5381.165919282492</v>
      </c>
    </row>
    <row r="2286" spans="1:8" ht="15">
      <c r="A2286" s="10">
        <v>43690</v>
      </c>
      <c r="B2286" s="15" t="s">
        <v>334</v>
      </c>
      <c r="C2286" s="11">
        <f t="shared" si="799"/>
        <v>3030.3030303030305</v>
      </c>
      <c r="D2286" s="22" t="s">
        <v>61</v>
      </c>
      <c r="E2286" s="22">
        <v>99</v>
      </c>
      <c r="F2286" s="22">
        <v>98</v>
      </c>
      <c r="G2286" s="11">
        <f>(E2286-F2286)*C2286</f>
        <v>3030.3030303030305</v>
      </c>
      <c r="H2286" s="13">
        <f t="shared" si="800"/>
        <v>3030.3030303030305</v>
      </c>
    </row>
    <row r="2287" spans="1:8" ht="15">
      <c r="A2287" s="10">
        <v>43690</v>
      </c>
      <c r="B2287" s="15" t="s">
        <v>480</v>
      </c>
      <c r="C2287" s="11">
        <f t="shared" si="799"/>
        <v>522.6480836236934</v>
      </c>
      <c r="D2287" s="22" t="s">
        <v>6</v>
      </c>
      <c r="E2287" s="22">
        <v>574</v>
      </c>
      <c r="F2287" s="22">
        <v>579</v>
      </c>
      <c r="G2287" s="11">
        <f>(F2287-E2287)*C2287</f>
        <v>2613.240418118467</v>
      </c>
      <c r="H2287" s="13">
        <f t="shared" si="800"/>
        <v>2613.240418118467</v>
      </c>
    </row>
    <row r="2288" spans="1:8" ht="15">
      <c r="A2288" s="10">
        <v>43690</v>
      </c>
      <c r="B2288" s="15" t="s">
        <v>216</v>
      </c>
      <c r="C2288" s="11">
        <f t="shared" si="799"/>
        <v>4297.994269340975</v>
      </c>
      <c r="D2288" s="22" t="s">
        <v>6</v>
      </c>
      <c r="E2288" s="22">
        <v>69.8</v>
      </c>
      <c r="F2288" s="22">
        <v>70.35</v>
      </c>
      <c r="G2288" s="11">
        <f>(F2288-E2288)*C2288</f>
        <v>2363.896848137524</v>
      </c>
      <c r="H2288" s="13">
        <f t="shared" si="800"/>
        <v>2363.896848137524</v>
      </c>
    </row>
    <row r="2289" spans="1:10" ht="15">
      <c r="A2289" s="10">
        <v>43690</v>
      </c>
      <c r="B2289" s="15" t="s">
        <v>498</v>
      </c>
      <c r="C2289" s="11">
        <f t="shared" si="799"/>
        <v>196.07843137254903</v>
      </c>
      <c r="D2289" s="22" t="s">
        <v>61</v>
      </c>
      <c r="E2289" s="22">
        <v>1530</v>
      </c>
      <c r="F2289" s="22">
        <v>1520</v>
      </c>
      <c r="G2289" s="11">
        <f>(E2289-F2289)*C2289</f>
        <v>1960.7843137254904</v>
      </c>
      <c r="H2289" s="13">
        <f>SUM(G2289:G2289)</f>
        <v>1960.7843137254904</v>
      </c>
      <c r="J2289" s="20"/>
    </row>
    <row r="2290" spans="1:8" ht="15">
      <c r="A2290" s="10">
        <v>43686</v>
      </c>
      <c r="B2290" s="15" t="s">
        <v>480</v>
      </c>
      <c r="C2290" s="11">
        <f aca="true" t="shared" si="801" ref="C2290:C2296">(300000/E2290)</f>
        <v>619.8347107438017</v>
      </c>
      <c r="D2290" s="22" t="s">
        <v>6</v>
      </c>
      <c r="E2290" s="22">
        <v>484</v>
      </c>
      <c r="F2290" s="22">
        <v>489</v>
      </c>
      <c r="G2290" s="11">
        <f>(F2290-E2290)*C2290</f>
        <v>3099.1735537190084</v>
      </c>
      <c r="H2290" s="13">
        <f t="shared" si="800"/>
        <v>3099.1735537190084</v>
      </c>
    </row>
    <row r="2291" spans="1:10" ht="15">
      <c r="A2291" s="10">
        <v>43686</v>
      </c>
      <c r="B2291" s="15" t="s">
        <v>320</v>
      </c>
      <c r="C2291" s="11">
        <f t="shared" si="801"/>
        <v>357.56853396901073</v>
      </c>
      <c r="D2291" s="22" t="s">
        <v>6</v>
      </c>
      <c r="E2291" s="22">
        <v>839</v>
      </c>
      <c r="F2291" s="22">
        <v>847</v>
      </c>
      <c r="G2291" s="11">
        <f>(F2291-E2291)*C2291</f>
        <v>2860.548271752086</v>
      </c>
      <c r="H2291" s="13">
        <f t="shared" si="800"/>
        <v>2860.548271752086</v>
      </c>
      <c r="J2291" s="20"/>
    </row>
    <row r="2292" spans="1:10" ht="15">
      <c r="A2292" s="10">
        <v>43685</v>
      </c>
      <c r="B2292" s="15" t="s">
        <v>345</v>
      </c>
      <c r="C2292" s="11">
        <f t="shared" si="801"/>
        <v>6521.739130434783</v>
      </c>
      <c r="D2292" s="22" t="s">
        <v>61</v>
      </c>
      <c r="E2292" s="22">
        <v>46</v>
      </c>
      <c r="F2292" s="22">
        <v>45.35</v>
      </c>
      <c r="G2292" s="11">
        <f>(E2292-F2292)*C2292</f>
        <v>4239.1304347826</v>
      </c>
      <c r="H2292" s="13">
        <f t="shared" si="800"/>
        <v>4239.1304347826</v>
      </c>
      <c r="J2292" s="20"/>
    </row>
    <row r="2293" spans="1:10" ht="15">
      <c r="A2293" s="10">
        <v>43685</v>
      </c>
      <c r="B2293" s="15" t="s">
        <v>368</v>
      </c>
      <c r="C2293" s="11">
        <f t="shared" si="801"/>
        <v>928.7925696594427</v>
      </c>
      <c r="D2293" s="22" t="s">
        <v>61</v>
      </c>
      <c r="E2293" s="22">
        <v>323</v>
      </c>
      <c r="F2293" s="22">
        <v>320.2</v>
      </c>
      <c r="G2293" s="11">
        <f>(E2293-F2293)*C2293</f>
        <v>2600.6191950464504</v>
      </c>
      <c r="H2293" s="13">
        <f t="shared" si="800"/>
        <v>2600.6191950464504</v>
      </c>
      <c r="J2293" s="20"/>
    </row>
    <row r="2294" spans="1:8" ht="15">
      <c r="A2294" s="10">
        <v>43685</v>
      </c>
      <c r="B2294" s="15" t="s">
        <v>373</v>
      </c>
      <c r="C2294" s="11">
        <f t="shared" si="801"/>
        <v>193.92372333548803</v>
      </c>
      <c r="D2294" s="22" t="s">
        <v>61</v>
      </c>
      <c r="E2294" s="22">
        <v>1547</v>
      </c>
      <c r="F2294" s="22">
        <v>1547</v>
      </c>
      <c r="G2294" s="11">
        <f>(E2294-F2294)*C2294</f>
        <v>0</v>
      </c>
      <c r="H2294" s="13">
        <f t="shared" si="800"/>
        <v>0</v>
      </c>
    </row>
    <row r="2295" spans="1:10" ht="15">
      <c r="A2295" s="10">
        <v>43684</v>
      </c>
      <c r="B2295" s="15" t="s">
        <v>480</v>
      </c>
      <c r="C2295" s="11">
        <f t="shared" si="801"/>
        <v>642.3982869379015</v>
      </c>
      <c r="D2295" s="22" t="s">
        <v>61</v>
      </c>
      <c r="E2295" s="22">
        <v>467</v>
      </c>
      <c r="F2295" s="22">
        <v>462</v>
      </c>
      <c r="G2295" s="11">
        <f>(E2295-F2295)*C2295</f>
        <v>3211.9914346895075</v>
      </c>
      <c r="H2295" s="13">
        <f t="shared" si="800"/>
        <v>3211.9914346895075</v>
      </c>
      <c r="J2295" s="20"/>
    </row>
    <row r="2296" spans="1:8" ht="15">
      <c r="A2296" s="10">
        <v>43684</v>
      </c>
      <c r="B2296" s="15" t="s">
        <v>496</v>
      </c>
      <c r="C2296" s="11">
        <f t="shared" si="801"/>
        <v>209.64360587002096</v>
      </c>
      <c r="D2296" s="22" t="s">
        <v>6</v>
      </c>
      <c r="E2296" s="22">
        <v>1431</v>
      </c>
      <c r="F2296" s="22">
        <v>1444</v>
      </c>
      <c r="G2296" s="11">
        <f>(F2296-E2296)*C2296</f>
        <v>2725.3668763102723</v>
      </c>
      <c r="H2296" s="13">
        <f t="shared" si="800"/>
        <v>2725.3668763102723</v>
      </c>
    </row>
    <row r="2297" spans="1:10" ht="15">
      <c r="A2297" s="10">
        <v>43683</v>
      </c>
      <c r="B2297" s="15" t="s">
        <v>368</v>
      </c>
      <c r="C2297" s="11">
        <f aca="true" t="shared" si="802" ref="C2297:C2302">(300000/E2297)</f>
        <v>949.367088607595</v>
      </c>
      <c r="D2297" s="22" t="s">
        <v>61</v>
      </c>
      <c r="E2297" s="22">
        <v>316</v>
      </c>
      <c r="F2297" s="22">
        <v>313</v>
      </c>
      <c r="G2297" s="11">
        <f>(E2297-F2297)*C2297</f>
        <v>2848.1012658227846</v>
      </c>
      <c r="H2297" s="13">
        <f aca="true" t="shared" si="803" ref="H2297:H2302">SUM(G2297:G2297)</f>
        <v>2848.1012658227846</v>
      </c>
      <c r="J2297" s="20"/>
    </row>
    <row r="2298" spans="1:8" ht="15">
      <c r="A2298" s="10">
        <v>43683</v>
      </c>
      <c r="B2298" s="15" t="s">
        <v>368</v>
      </c>
      <c r="C2298" s="11">
        <f t="shared" si="802"/>
        <v>967.741935483871</v>
      </c>
      <c r="D2298" s="22" t="s">
        <v>61</v>
      </c>
      <c r="E2298" s="22">
        <v>310</v>
      </c>
      <c r="F2298" s="22">
        <v>307</v>
      </c>
      <c r="G2298" s="11">
        <f>(E2298-F2298)*C2298</f>
        <v>2903.2258064516127</v>
      </c>
      <c r="H2298" s="13">
        <f t="shared" si="803"/>
        <v>2903.2258064516127</v>
      </c>
    </row>
    <row r="2299" spans="1:8" ht="15">
      <c r="A2299" s="10">
        <v>43683</v>
      </c>
      <c r="B2299" s="15" t="s">
        <v>352</v>
      </c>
      <c r="C2299" s="11">
        <f t="shared" si="802"/>
        <v>872.0930232558139</v>
      </c>
      <c r="D2299" s="22" t="s">
        <v>6</v>
      </c>
      <c r="E2299" s="22">
        <v>344</v>
      </c>
      <c r="F2299" s="22">
        <v>343</v>
      </c>
      <c r="G2299" s="11">
        <f>(F2299-E2299)*C2299</f>
        <v>-872.0930232558139</v>
      </c>
      <c r="H2299" s="13">
        <f t="shared" si="803"/>
        <v>-872.0930232558139</v>
      </c>
    </row>
    <row r="2300" spans="1:8" ht="15">
      <c r="A2300" s="10">
        <v>43683</v>
      </c>
      <c r="B2300" s="15" t="s">
        <v>368</v>
      </c>
      <c r="C2300" s="11">
        <f t="shared" si="802"/>
        <v>980.3921568627451</v>
      </c>
      <c r="D2300" s="22" t="s">
        <v>61</v>
      </c>
      <c r="E2300" s="22">
        <v>306</v>
      </c>
      <c r="F2300" s="22">
        <v>311</v>
      </c>
      <c r="G2300" s="11">
        <f>(E2300-F2300)*C2300</f>
        <v>-4901.9607843137255</v>
      </c>
      <c r="H2300" s="13">
        <f t="shared" si="803"/>
        <v>-4901.9607843137255</v>
      </c>
    </row>
    <row r="2301" spans="1:8" ht="15">
      <c r="A2301" s="10">
        <v>43682</v>
      </c>
      <c r="B2301" s="15" t="s">
        <v>355</v>
      </c>
      <c r="C2301" s="11">
        <f t="shared" si="802"/>
        <v>307.6923076923077</v>
      </c>
      <c r="D2301" s="22" t="s">
        <v>6</v>
      </c>
      <c r="E2301" s="22">
        <v>975</v>
      </c>
      <c r="F2301" s="22">
        <v>982</v>
      </c>
      <c r="G2301" s="11">
        <f>(F2301-E2301)*C2301</f>
        <v>2153.846153846154</v>
      </c>
      <c r="H2301" s="13">
        <f t="shared" si="803"/>
        <v>2153.846153846154</v>
      </c>
    </row>
    <row r="2302" spans="1:8" ht="15">
      <c r="A2302" s="10">
        <v>43682</v>
      </c>
      <c r="B2302" s="15" t="s">
        <v>495</v>
      </c>
      <c r="C2302" s="11">
        <f t="shared" si="802"/>
        <v>480.7692307692308</v>
      </c>
      <c r="D2302" s="22" t="s">
        <v>61</v>
      </c>
      <c r="E2302" s="22">
        <v>624</v>
      </c>
      <c r="F2302" s="22">
        <v>634</v>
      </c>
      <c r="G2302" s="11">
        <f>(E2302-F2302)*C2302</f>
        <v>-4807.692307692308</v>
      </c>
      <c r="H2302" s="13">
        <f t="shared" si="803"/>
        <v>-4807.692307692308</v>
      </c>
    </row>
    <row r="2303" spans="1:8" ht="15">
      <c r="A2303" s="10">
        <v>43679</v>
      </c>
      <c r="B2303" s="15" t="s">
        <v>352</v>
      </c>
      <c r="C2303" s="11">
        <f aca="true" t="shared" si="804" ref="C2303:C2310">(300000/E2303)</f>
        <v>943.3962264150944</v>
      </c>
      <c r="D2303" s="22" t="s">
        <v>6</v>
      </c>
      <c r="E2303" s="22">
        <v>318</v>
      </c>
      <c r="F2303" s="22">
        <v>321</v>
      </c>
      <c r="G2303" s="11">
        <f>(F2303-E2303)*C2303</f>
        <v>2830.1886792452833</v>
      </c>
      <c r="H2303" s="13">
        <f aca="true" t="shared" si="805" ref="H2303:H2308">SUM(G2303:G2303)</f>
        <v>2830.1886792452833</v>
      </c>
    </row>
    <row r="2304" spans="1:8" ht="15">
      <c r="A2304" s="10">
        <v>43679</v>
      </c>
      <c r="B2304" s="15" t="s">
        <v>443</v>
      </c>
      <c r="C2304" s="11">
        <f t="shared" si="804"/>
        <v>534.75935828877</v>
      </c>
      <c r="D2304" s="22" t="s">
        <v>6</v>
      </c>
      <c r="E2304" s="22">
        <v>561</v>
      </c>
      <c r="F2304" s="22">
        <v>563.85</v>
      </c>
      <c r="G2304" s="11">
        <f>(F2304-E2304)*C2304</f>
        <v>1524.0641711230069</v>
      </c>
      <c r="H2304" s="13">
        <f t="shared" si="805"/>
        <v>1524.0641711230069</v>
      </c>
    </row>
    <row r="2305" spans="1:8" ht="15">
      <c r="A2305" s="10">
        <v>43679</v>
      </c>
      <c r="B2305" s="15" t="s">
        <v>249</v>
      </c>
      <c r="C2305" s="11">
        <f t="shared" si="804"/>
        <v>2247.191011235955</v>
      </c>
      <c r="D2305" s="22" t="s">
        <v>61</v>
      </c>
      <c r="E2305" s="22">
        <v>133.5</v>
      </c>
      <c r="F2305" s="22">
        <v>135.3</v>
      </c>
      <c r="G2305" s="11">
        <f>(E2305-F2305)*C2305</f>
        <v>-4044.9438202247447</v>
      </c>
      <c r="H2305" s="13">
        <f t="shared" si="805"/>
        <v>-4044.9438202247447</v>
      </c>
    </row>
    <row r="2306" spans="1:8" ht="15">
      <c r="A2306" s="10">
        <v>43678</v>
      </c>
      <c r="B2306" s="15" t="s">
        <v>368</v>
      </c>
      <c r="C2306" s="11">
        <f t="shared" si="804"/>
        <v>882.3529411764706</v>
      </c>
      <c r="D2306" s="22" t="s">
        <v>61</v>
      </c>
      <c r="E2306" s="22">
        <v>340</v>
      </c>
      <c r="F2306" s="22">
        <v>336</v>
      </c>
      <c r="G2306" s="11">
        <f aca="true" t="shared" si="806" ref="G2306:G2313">(E2306-F2306)*C2306</f>
        <v>3529.4117647058824</v>
      </c>
      <c r="H2306" s="13">
        <f t="shared" si="805"/>
        <v>3529.4117647058824</v>
      </c>
    </row>
    <row r="2307" spans="1:8" ht="15">
      <c r="A2307" s="10">
        <v>43678</v>
      </c>
      <c r="B2307" s="15" t="s">
        <v>368</v>
      </c>
      <c r="C2307" s="11">
        <f t="shared" si="804"/>
        <v>864.5533141210375</v>
      </c>
      <c r="D2307" s="22" t="s">
        <v>61</v>
      </c>
      <c r="E2307" s="22">
        <v>347</v>
      </c>
      <c r="F2307" s="22">
        <v>343</v>
      </c>
      <c r="G2307" s="11">
        <f t="shared" si="806"/>
        <v>3458.21325648415</v>
      </c>
      <c r="H2307" s="13">
        <f t="shared" si="805"/>
        <v>3458.21325648415</v>
      </c>
    </row>
    <row r="2308" spans="1:8" ht="15">
      <c r="A2308" s="10">
        <v>43678</v>
      </c>
      <c r="B2308" s="15" t="s">
        <v>479</v>
      </c>
      <c r="C2308" s="11">
        <f t="shared" si="804"/>
        <v>449.7751124437781</v>
      </c>
      <c r="D2308" s="22" t="s">
        <v>61</v>
      </c>
      <c r="E2308" s="22">
        <v>667</v>
      </c>
      <c r="F2308" s="22">
        <v>662.65</v>
      </c>
      <c r="G2308" s="11">
        <f t="shared" si="806"/>
        <v>1956.521739130445</v>
      </c>
      <c r="H2308" s="13">
        <f t="shared" si="805"/>
        <v>1956.521739130445</v>
      </c>
    </row>
    <row r="2309" spans="1:8" ht="15">
      <c r="A2309" s="10">
        <v>43677</v>
      </c>
      <c r="B2309" s="15" t="s">
        <v>368</v>
      </c>
      <c r="C2309" s="11">
        <f t="shared" si="804"/>
        <v>828.7292817679559</v>
      </c>
      <c r="D2309" s="22" t="s">
        <v>61</v>
      </c>
      <c r="E2309" s="22">
        <v>362</v>
      </c>
      <c r="F2309" s="22">
        <v>358</v>
      </c>
      <c r="G2309" s="11">
        <f t="shared" si="806"/>
        <v>3314.9171270718234</v>
      </c>
      <c r="H2309" s="13">
        <f aca="true" t="shared" si="807" ref="H2309:H2314">SUM(G2309:G2309)</f>
        <v>3314.9171270718234</v>
      </c>
    </row>
    <row r="2310" spans="1:8" ht="15">
      <c r="A2310" s="10">
        <v>43677</v>
      </c>
      <c r="B2310" s="15" t="s">
        <v>368</v>
      </c>
      <c r="C2310" s="11">
        <f t="shared" si="804"/>
        <v>810.8108108108108</v>
      </c>
      <c r="D2310" s="22" t="s">
        <v>61</v>
      </c>
      <c r="E2310" s="22">
        <v>370</v>
      </c>
      <c r="F2310" s="22">
        <v>366</v>
      </c>
      <c r="G2310" s="11">
        <f t="shared" si="806"/>
        <v>3243.2432432432433</v>
      </c>
      <c r="H2310" s="13">
        <f t="shared" si="807"/>
        <v>3243.2432432432433</v>
      </c>
    </row>
    <row r="2311" spans="1:8" ht="15">
      <c r="A2311" s="10">
        <v>43676</v>
      </c>
      <c r="B2311" s="15" t="s">
        <v>494</v>
      </c>
      <c r="C2311" s="11">
        <f aca="true" t="shared" si="808" ref="C2311:C2316">(300000/E2311)</f>
        <v>707.5471698113207</v>
      </c>
      <c r="D2311" s="22" t="s">
        <v>61</v>
      </c>
      <c r="E2311" s="22">
        <v>424</v>
      </c>
      <c r="F2311" s="22">
        <v>420</v>
      </c>
      <c r="G2311" s="11">
        <f t="shared" si="806"/>
        <v>2830.188679245283</v>
      </c>
      <c r="H2311" s="13">
        <f t="shared" si="807"/>
        <v>2830.188679245283</v>
      </c>
    </row>
    <row r="2312" spans="1:8" ht="15">
      <c r="A2312" s="10">
        <v>43676</v>
      </c>
      <c r="B2312" s="15" t="s">
        <v>494</v>
      </c>
      <c r="C2312" s="11">
        <f t="shared" si="808"/>
        <v>719.4244604316547</v>
      </c>
      <c r="D2312" s="22" t="s">
        <v>61</v>
      </c>
      <c r="E2312" s="22">
        <v>417</v>
      </c>
      <c r="F2312" s="22">
        <v>413</v>
      </c>
      <c r="G2312" s="11">
        <f t="shared" si="806"/>
        <v>2877.6978417266187</v>
      </c>
      <c r="H2312" s="13">
        <f t="shared" si="807"/>
        <v>2877.6978417266187</v>
      </c>
    </row>
    <row r="2313" spans="1:8" ht="15">
      <c r="A2313" s="10">
        <v>43676</v>
      </c>
      <c r="B2313" s="15" t="s">
        <v>368</v>
      </c>
      <c r="C2313" s="11">
        <f t="shared" si="808"/>
        <v>781.25</v>
      </c>
      <c r="D2313" s="22" t="s">
        <v>61</v>
      </c>
      <c r="E2313" s="22">
        <v>384</v>
      </c>
      <c r="F2313" s="22">
        <v>390</v>
      </c>
      <c r="G2313" s="11">
        <f t="shared" si="806"/>
        <v>-4687.5</v>
      </c>
      <c r="H2313" s="13">
        <f t="shared" si="807"/>
        <v>-4687.5</v>
      </c>
    </row>
    <row r="2314" spans="1:8" ht="15">
      <c r="A2314" s="10">
        <v>43675</v>
      </c>
      <c r="B2314" s="15" t="s">
        <v>471</v>
      </c>
      <c r="C2314" s="11">
        <f t="shared" si="808"/>
        <v>895.5223880597015</v>
      </c>
      <c r="D2314" s="22" t="s">
        <v>6</v>
      </c>
      <c r="E2314" s="22">
        <v>335</v>
      </c>
      <c r="F2314" s="22">
        <v>339</v>
      </c>
      <c r="G2314" s="11">
        <f>(F2314-E2314)*C2314</f>
        <v>3582.089552238806</v>
      </c>
      <c r="H2314" s="13">
        <f t="shared" si="807"/>
        <v>3582.089552238806</v>
      </c>
    </row>
    <row r="2315" spans="1:8" ht="15">
      <c r="A2315" s="10">
        <v>43675</v>
      </c>
      <c r="B2315" s="15" t="s">
        <v>368</v>
      </c>
      <c r="C2315" s="11">
        <f t="shared" si="808"/>
        <v>763.3587786259542</v>
      </c>
      <c r="D2315" s="22" t="s">
        <v>61</v>
      </c>
      <c r="E2315" s="22">
        <v>393</v>
      </c>
      <c r="F2315" s="22">
        <v>389</v>
      </c>
      <c r="G2315" s="11">
        <f>(E2315-F2315)*C2315</f>
        <v>3053.4351145038167</v>
      </c>
      <c r="H2315" s="13">
        <f aca="true" t="shared" si="809" ref="H2315:H2322">SUM(G2315:G2315)</f>
        <v>3053.4351145038167</v>
      </c>
    </row>
    <row r="2316" spans="1:8" ht="15">
      <c r="A2316" s="10">
        <v>43675</v>
      </c>
      <c r="B2316" s="15" t="s">
        <v>368</v>
      </c>
      <c r="C2316" s="11">
        <f t="shared" si="808"/>
        <v>775.1937984496124</v>
      </c>
      <c r="D2316" s="22" t="s">
        <v>61</v>
      </c>
      <c r="E2316" s="22">
        <v>387</v>
      </c>
      <c r="F2316" s="22">
        <v>384.6</v>
      </c>
      <c r="G2316" s="11">
        <f>(E2316-F2316)*C2316</f>
        <v>1860.465116279052</v>
      </c>
      <c r="H2316" s="13">
        <f t="shared" si="809"/>
        <v>1860.465116279052</v>
      </c>
    </row>
    <row r="2317" spans="1:8" ht="15">
      <c r="A2317" s="10">
        <v>43672</v>
      </c>
      <c r="B2317" s="15" t="s">
        <v>471</v>
      </c>
      <c r="C2317" s="11">
        <f aca="true" t="shared" si="810" ref="C2317:C2323">(300000/E2317)</f>
        <v>955.4140127388536</v>
      </c>
      <c r="D2317" s="22" t="s">
        <v>6</v>
      </c>
      <c r="E2317" s="22">
        <v>314</v>
      </c>
      <c r="F2317" s="22">
        <v>318</v>
      </c>
      <c r="G2317" s="11">
        <f>(F2317-E2317)*C2317</f>
        <v>3821.6560509554142</v>
      </c>
      <c r="H2317" s="13">
        <f t="shared" si="809"/>
        <v>3821.6560509554142</v>
      </c>
    </row>
    <row r="2318" spans="1:8" ht="15">
      <c r="A2318" s="10">
        <v>43672</v>
      </c>
      <c r="B2318" s="15" t="s">
        <v>471</v>
      </c>
      <c r="C2318" s="11">
        <f t="shared" si="810"/>
        <v>967.741935483871</v>
      </c>
      <c r="D2318" s="22" t="s">
        <v>6</v>
      </c>
      <c r="E2318" s="22">
        <v>310</v>
      </c>
      <c r="F2318" s="22">
        <v>313</v>
      </c>
      <c r="G2318" s="11">
        <f>(F2318-E2318)*C2318</f>
        <v>2903.2258064516127</v>
      </c>
      <c r="H2318" s="13">
        <f t="shared" si="809"/>
        <v>2903.2258064516127</v>
      </c>
    </row>
    <row r="2319" spans="1:8" ht="15">
      <c r="A2319" s="10">
        <v>43672</v>
      </c>
      <c r="B2319" s="15" t="s">
        <v>471</v>
      </c>
      <c r="C2319" s="11">
        <f t="shared" si="810"/>
        <v>940.4388714733542</v>
      </c>
      <c r="D2319" s="22" t="s">
        <v>6</v>
      </c>
      <c r="E2319" s="22">
        <v>319</v>
      </c>
      <c r="F2319" s="22">
        <v>322</v>
      </c>
      <c r="G2319" s="11">
        <f>(F2319-E2319)*C2319</f>
        <v>2821.3166144200627</v>
      </c>
      <c r="H2319" s="13">
        <f t="shared" si="809"/>
        <v>2821.3166144200627</v>
      </c>
    </row>
    <row r="2320" spans="1:8" ht="15">
      <c r="A2320" s="10">
        <v>43672</v>
      </c>
      <c r="B2320" s="15" t="s">
        <v>249</v>
      </c>
      <c r="C2320" s="11">
        <f t="shared" si="810"/>
        <v>2120.141342756184</v>
      </c>
      <c r="D2320" s="22" t="s">
        <v>61</v>
      </c>
      <c r="E2320" s="22">
        <v>141.5</v>
      </c>
      <c r="F2320" s="22">
        <v>141.5</v>
      </c>
      <c r="G2320" s="11">
        <f>(E2320-F2320)*C2320</f>
        <v>0</v>
      </c>
      <c r="H2320" s="13">
        <f t="shared" si="809"/>
        <v>0</v>
      </c>
    </row>
    <row r="2321" spans="1:8" ht="15">
      <c r="A2321" s="10">
        <v>43671</v>
      </c>
      <c r="B2321" s="15" t="s">
        <v>493</v>
      </c>
      <c r="C2321" s="11">
        <f t="shared" si="810"/>
        <v>620.4756980351602</v>
      </c>
      <c r="D2321" s="22" t="s">
        <v>6</v>
      </c>
      <c r="E2321" s="22">
        <v>483.5</v>
      </c>
      <c r="F2321" s="22">
        <v>487.7</v>
      </c>
      <c r="G2321" s="11">
        <f>(F2321-E2321)*C2321</f>
        <v>2605.997931747666</v>
      </c>
      <c r="H2321" s="13">
        <f t="shared" si="809"/>
        <v>2605.997931747666</v>
      </c>
    </row>
    <row r="2322" spans="1:8" ht="15">
      <c r="A2322" s="10">
        <v>43671</v>
      </c>
      <c r="B2322" s="15" t="s">
        <v>368</v>
      </c>
      <c r="C2322" s="11">
        <f t="shared" si="810"/>
        <v>769.2307692307693</v>
      </c>
      <c r="D2322" s="22" t="s">
        <v>6</v>
      </c>
      <c r="E2322" s="22">
        <v>390</v>
      </c>
      <c r="F2322" s="22">
        <v>393.35</v>
      </c>
      <c r="G2322" s="11">
        <f>(F2322-E2322)*C2322</f>
        <v>2576.9230769230944</v>
      </c>
      <c r="H2322" s="13">
        <f t="shared" si="809"/>
        <v>2576.9230769230944</v>
      </c>
    </row>
    <row r="2323" spans="1:8" ht="15">
      <c r="A2323" s="10">
        <v>43671</v>
      </c>
      <c r="B2323" s="15" t="s">
        <v>475</v>
      </c>
      <c r="C2323" s="11">
        <f t="shared" si="810"/>
        <v>416.6666666666667</v>
      </c>
      <c r="D2323" s="22" t="s">
        <v>6</v>
      </c>
      <c r="E2323" s="22">
        <v>720</v>
      </c>
      <c r="F2323" s="22">
        <v>725.65</v>
      </c>
      <c r="G2323" s="11">
        <f>(F2323-E2323)*C2323</f>
        <v>2354.1666666666574</v>
      </c>
      <c r="H2323" s="13">
        <f aca="true" t="shared" si="811" ref="H2323:H2331">SUM(G2323:G2323)</f>
        <v>2354.1666666666574</v>
      </c>
    </row>
    <row r="2324" spans="1:8" ht="15">
      <c r="A2324" s="10">
        <v>43670</v>
      </c>
      <c r="B2324" s="15" t="s">
        <v>345</v>
      </c>
      <c r="C2324" s="11">
        <f aca="true" t="shared" si="812" ref="C2324:C2331">(300000/E2324)</f>
        <v>5319.148936170213</v>
      </c>
      <c r="D2324" s="22" t="s">
        <v>61</v>
      </c>
      <c r="E2324" s="22">
        <v>56.4</v>
      </c>
      <c r="F2324" s="22">
        <v>55.8</v>
      </c>
      <c r="G2324" s="11">
        <f>(E2324-F2324)*C2324</f>
        <v>3191.4893617021357</v>
      </c>
      <c r="H2324" s="13">
        <f t="shared" si="811"/>
        <v>3191.4893617021357</v>
      </c>
    </row>
    <row r="2325" spans="1:8" ht="15">
      <c r="A2325" s="10">
        <v>43670</v>
      </c>
      <c r="B2325" s="15" t="s">
        <v>368</v>
      </c>
      <c r="C2325" s="11">
        <f t="shared" si="812"/>
        <v>787.4015748031496</v>
      </c>
      <c r="D2325" s="22" t="s">
        <v>6</v>
      </c>
      <c r="E2325" s="22">
        <v>381</v>
      </c>
      <c r="F2325" s="22">
        <v>383</v>
      </c>
      <c r="G2325" s="11">
        <f>(F2325-E2325)*C2325</f>
        <v>1574.8031496062993</v>
      </c>
      <c r="H2325" s="13">
        <f t="shared" si="811"/>
        <v>1574.8031496062993</v>
      </c>
    </row>
    <row r="2326" spans="1:8" ht="15">
      <c r="A2326" s="10">
        <v>43670</v>
      </c>
      <c r="B2326" s="15" t="s">
        <v>475</v>
      </c>
      <c r="C2326" s="11">
        <f t="shared" si="812"/>
        <v>421.34831460674155</v>
      </c>
      <c r="D2326" s="22" t="s">
        <v>61</v>
      </c>
      <c r="E2326" s="22">
        <v>712</v>
      </c>
      <c r="F2326" s="22">
        <v>709.35</v>
      </c>
      <c r="G2326" s="11">
        <f>(E2326-F2326)*C2326</f>
        <v>1116.5730337078555</v>
      </c>
      <c r="H2326" s="13">
        <f t="shared" si="811"/>
        <v>1116.5730337078555</v>
      </c>
    </row>
    <row r="2327" spans="1:8" ht="15">
      <c r="A2327" s="10">
        <v>43670</v>
      </c>
      <c r="B2327" s="15" t="s">
        <v>467</v>
      </c>
      <c r="C2327" s="11">
        <f t="shared" si="812"/>
        <v>428.57142857142856</v>
      </c>
      <c r="D2327" s="22" t="s">
        <v>61</v>
      </c>
      <c r="E2327" s="22">
        <v>700</v>
      </c>
      <c r="F2327" s="22">
        <v>701</v>
      </c>
      <c r="G2327" s="11">
        <f>(E2327-F2327)*C2327</f>
        <v>-428.57142857142856</v>
      </c>
      <c r="H2327" s="13">
        <f t="shared" si="811"/>
        <v>-428.57142857142856</v>
      </c>
    </row>
    <row r="2328" spans="1:8" ht="15">
      <c r="A2328" s="10">
        <v>43669</v>
      </c>
      <c r="B2328" s="15" t="s">
        <v>469</v>
      </c>
      <c r="C2328" s="11">
        <f t="shared" si="812"/>
        <v>317.46031746031747</v>
      </c>
      <c r="D2328" s="22" t="s">
        <v>61</v>
      </c>
      <c r="E2328" s="22">
        <v>945</v>
      </c>
      <c r="F2328" s="22">
        <v>930</v>
      </c>
      <c r="G2328" s="11">
        <f>(E2328-F2328)*C2328</f>
        <v>4761.904761904762</v>
      </c>
      <c r="H2328" s="13">
        <f t="shared" si="811"/>
        <v>4761.904761904762</v>
      </c>
    </row>
    <row r="2329" spans="1:8" ht="15">
      <c r="A2329" s="10">
        <v>43669</v>
      </c>
      <c r="B2329" s="15" t="s">
        <v>469</v>
      </c>
      <c r="C2329" s="11">
        <f t="shared" si="812"/>
        <v>322.5806451612903</v>
      </c>
      <c r="D2329" s="22" t="s">
        <v>61</v>
      </c>
      <c r="E2329" s="22">
        <v>930</v>
      </c>
      <c r="F2329" s="22">
        <v>921</v>
      </c>
      <c r="G2329" s="11">
        <f>(E2329-F2329)*C2329</f>
        <v>2903.2258064516127</v>
      </c>
      <c r="H2329" s="13">
        <f t="shared" si="811"/>
        <v>2903.2258064516127</v>
      </c>
    </row>
    <row r="2330" spans="1:8" ht="15">
      <c r="A2330" s="10">
        <v>43669</v>
      </c>
      <c r="B2330" s="15" t="s">
        <v>491</v>
      </c>
      <c r="C2330" s="11">
        <f t="shared" si="812"/>
        <v>828.7292817679559</v>
      </c>
      <c r="D2330" s="22" t="s">
        <v>61</v>
      </c>
      <c r="E2330" s="22">
        <v>362</v>
      </c>
      <c r="F2330" s="22">
        <v>368</v>
      </c>
      <c r="G2330" s="11">
        <f>(E2330-F2330)*C2330</f>
        <v>-4972.375690607735</v>
      </c>
      <c r="H2330" s="13">
        <f t="shared" si="811"/>
        <v>-4972.375690607735</v>
      </c>
    </row>
    <row r="2331" spans="1:8" ht="15">
      <c r="A2331" s="10">
        <v>43669</v>
      </c>
      <c r="B2331" s="15" t="s">
        <v>492</v>
      </c>
      <c r="C2331" s="11">
        <f t="shared" si="812"/>
        <v>272.47956403269757</v>
      </c>
      <c r="D2331" s="22" t="s">
        <v>6</v>
      </c>
      <c r="E2331" s="22">
        <v>1101</v>
      </c>
      <c r="F2331" s="22">
        <v>1098</v>
      </c>
      <c r="G2331" s="11">
        <f>(F2331-E2331)*C2331</f>
        <v>-817.4386920980927</v>
      </c>
      <c r="H2331" s="13">
        <f t="shared" si="811"/>
        <v>-817.4386920980927</v>
      </c>
    </row>
    <row r="2332" spans="1:8" ht="15">
      <c r="A2332" s="10">
        <v>43668</v>
      </c>
      <c r="B2332" s="15" t="s">
        <v>358</v>
      </c>
      <c r="C2332" s="11">
        <f aca="true" t="shared" si="813" ref="C2332:C2337">(300000/E2332)</f>
        <v>200</v>
      </c>
      <c r="D2332" s="22" t="s">
        <v>6</v>
      </c>
      <c r="E2332" s="22">
        <v>1500</v>
      </c>
      <c r="F2332" s="22">
        <v>1515</v>
      </c>
      <c r="G2332" s="11">
        <f>(F2332-E2332)*C2332</f>
        <v>3000</v>
      </c>
      <c r="H2332" s="13">
        <f aca="true" t="shared" si="814" ref="H2332:H2337">SUM(G2332:G2332)</f>
        <v>3000</v>
      </c>
    </row>
    <row r="2333" spans="1:8" ht="15">
      <c r="A2333" s="10">
        <v>43668</v>
      </c>
      <c r="B2333" s="15" t="s">
        <v>469</v>
      </c>
      <c r="C2333" s="11">
        <f t="shared" si="813"/>
        <v>315.7894736842105</v>
      </c>
      <c r="D2333" s="22" t="s">
        <v>61</v>
      </c>
      <c r="E2333" s="22">
        <v>950</v>
      </c>
      <c r="F2333" s="22">
        <v>942</v>
      </c>
      <c r="G2333" s="11">
        <f>(E2333-F2333)*C2333</f>
        <v>2526.315789473684</v>
      </c>
      <c r="H2333" s="13">
        <f t="shared" si="814"/>
        <v>2526.315789473684</v>
      </c>
    </row>
    <row r="2334" spans="1:8" ht="15">
      <c r="A2334" s="10">
        <v>43668</v>
      </c>
      <c r="B2334" s="15" t="s">
        <v>358</v>
      </c>
      <c r="C2334" s="11">
        <f t="shared" si="813"/>
        <v>197.1090670170828</v>
      </c>
      <c r="D2334" s="22" t="s">
        <v>6</v>
      </c>
      <c r="E2334" s="22">
        <v>1522</v>
      </c>
      <c r="F2334" s="22">
        <v>1531</v>
      </c>
      <c r="G2334" s="11">
        <f>(F2334-E2334)*C2334</f>
        <v>1773.9816031537453</v>
      </c>
      <c r="H2334" s="13">
        <f t="shared" si="814"/>
        <v>1773.9816031537453</v>
      </c>
    </row>
    <row r="2335" spans="1:8" ht="15">
      <c r="A2335" s="10">
        <v>43665</v>
      </c>
      <c r="B2335" s="15" t="s">
        <v>490</v>
      </c>
      <c r="C2335" s="11">
        <f t="shared" si="813"/>
        <v>487.8048780487805</v>
      </c>
      <c r="D2335" s="22" t="s">
        <v>61</v>
      </c>
      <c r="E2335" s="22">
        <v>615</v>
      </c>
      <c r="F2335" s="22">
        <v>609</v>
      </c>
      <c r="G2335" s="11">
        <f>(E2335-F2335)*C2335</f>
        <v>2926.829268292683</v>
      </c>
      <c r="H2335" s="13">
        <f t="shared" si="814"/>
        <v>2926.829268292683</v>
      </c>
    </row>
    <row r="2336" spans="1:8" ht="15">
      <c r="A2336" s="10">
        <v>43665</v>
      </c>
      <c r="B2336" s="15" t="s">
        <v>490</v>
      </c>
      <c r="C2336" s="11">
        <f t="shared" si="813"/>
        <v>480</v>
      </c>
      <c r="D2336" s="22" t="s">
        <v>61</v>
      </c>
      <c r="E2336" s="22">
        <v>625</v>
      </c>
      <c r="F2336" s="22">
        <v>619</v>
      </c>
      <c r="G2336" s="11">
        <f>(E2336-F2336)*C2336</f>
        <v>2880</v>
      </c>
      <c r="H2336" s="13">
        <f t="shared" si="814"/>
        <v>2880</v>
      </c>
    </row>
    <row r="2337" spans="1:8" ht="15">
      <c r="A2337" s="10">
        <v>43665</v>
      </c>
      <c r="B2337" s="15" t="s">
        <v>372</v>
      </c>
      <c r="C2337" s="11">
        <f t="shared" si="813"/>
        <v>1578.9473684210527</v>
      </c>
      <c r="D2337" s="22" t="s">
        <v>61</v>
      </c>
      <c r="E2337" s="22">
        <v>190</v>
      </c>
      <c r="F2337" s="22">
        <v>188.3</v>
      </c>
      <c r="G2337" s="11">
        <f>(E2337-F2337)*C2337</f>
        <v>2684.210526315772</v>
      </c>
      <c r="H2337" s="13">
        <f t="shared" si="814"/>
        <v>2684.210526315772</v>
      </c>
    </row>
    <row r="2338" spans="1:8" ht="15">
      <c r="A2338" s="10">
        <v>43664</v>
      </c>
      <c r="B2338" s="15" t="s">
        <v>368</v>
      </c>
      <c r="C2338" s="11">
        <f aca="true" t="shared" si="815" ref="C2338:C2346">(300000/E2338)</f>
        <v>837.9888268156425</v>
      </c>
      <c r="D2338" s="22" t="s">
        <v>6</v>
      </c>
      <c r="E2338" s="22">
        <v>358</v>
      </c>
      <c r="F2338" s="22">
        <v>362</v>
      </c>
      <c r="G2338" s="11">
        <f>(F2338-E2338)*C2338</f>
        <v>3351.95530726257</v>
      </c>
      <c r="H2338" s="13">
        <f aca="true" t="shared" si="816" ref="H2338:H2346">SUM(G2338:G2338)</f>
        <v>3351.95530726257</v>
      </c>
    </row>
    <row r="2339" spans="1:8" ht="15">
      <c r="A2339" s="10">
        <v>43664</v>
      </c>
      <c r="B2339" s="15" t="s">
        <v>489</v>
      </c>
      <c r="C2339" s="11">
        <f t="shared" si="815"/>
        <v>662.2516556291391</v>
      </c>
      <c r="D2339" s="22" t="s">
        <v>61</v>
      </c>
      <c r="E2339" s="22">
        <v>453</v>
      </c>
      <c r="F2339" s="22">
        <v>448</v>
      </c>
      <c r="G2339" s="11">
        <f>(E2339-F2339)*C2339</f>
        <v>3311.258278145696</v>
      </c>
      <c r="H2339" s="13">
        <f t="shared" si="816"/>
        <v>3311.258278145696</v>
      </c>
    </row>
    <row r="2340" spans="1:8" ht="15">
      <c r="A2340" s="10">
        <v>43664</v>
      </c>
      <c r="B2340" s="15" t="s">
        <v>489</v>
      </c>
      <c r="C2340" s="11">
        <f t="shared" si="815"/>
        <v>674.1573033707865</v>
      </c>
      <c r="D2340" s="22" t="s">
        <v>61</v>
      </c>
      <c r="E2340" s="22">
        <v>445</v>
      </c>
      <c r="F2340" s="22">
        <v>440</v>
      </c>
      <c r="G2340" s="11">
        <f>(E2340-F2340)*C2340</f>
        <v>3370.7865168539324</v>
      </c>
      <c r="H2340" s="13">
        <f t="shared" si="816"/>
        <v>3370.7865168539324</v>
      </c>
    </row>
    <row r="2341" spans="1:8" ht="15">
      <c r="A2341" s="10">
        <v>43664</v>
      </c>
      <c r="B2341" s="15" t="s">
        <v>252</v>
      </c>
      <c r="C2341" s="11">
        <f t="shared" si="815"/>
        <v>441.1764705882353</v>
      </c>
      <c r="D2341" s="22" t="s">
        <v>61</v>
      </c>
      <c r="E2341" s="22">
        <v>680</v>
      </c>
      <c r="F2341" s="22">
        <v>673</v>
      </c>
      <c r="G2341" s="11">
        <f>(E2341-F2341)*C2341</f>
        <v>3088.2352941176473</v>
      </c>
      <c r="H2341" s="13">
        <f t="shared" si="816"/>
        <v>3088.2352941176473</v>
      </c>
    </row>
    <row r="2342" spans="1:8" ht="15">
      <c r="A2342" s="10">
        <v>43663</v>
      </c>
      <c r="B2342" s="15" t="s">
        <v>153</v>
      </c>
      <c r="C2342" s="11">
        <f t="shared" si="815"/>
        <v>3030.3030303030305</v>
      </c>
      <c r="D2342" s="22" t="s">
        <v>61</v>
      </c>
      <c r="E2342" s="22">
        <v>99</v>
      </c>
      <c r="F2342" s="22">
        <v>98</v>
      </c>
      <c r="G2342" s="11">
        <f>(E2342-F2342)*C2342</f>
        <v>3030.3030303030305</v>
      </c>
      <c r="H2342" s="13">
        <f t="shared" si="816"/>
        <v>3030.3030303030305</v>
      </c>
    </row>
    <row r="2343" spans="1:8" ht="15">
      <c r="A2343" s="10">
        <v>43663</v>
      </c>
      <c r="B2343" s="15" t="s">
        <v>153</v>
      </c>
      <c r="C2343" s="11">
        <f t="shared" si="815"/>
        <v>3000</v>
      </c>
      <c r="D2343" s="22" t="s">
        <v>61</v>
      </c>
      <c r="E2343" s="22">
        <v>100</v>
      </c>
      <c r="F2343" s="22">
        <v>99</v>
      </c>
      <c r="G2343" s="11">
        <f>(E2343-F2343)*C2343</f>
        <v>3000</v>
      </c>
      <c r="H2343" s="13">
        <f t="shared" si="816"/>
        <v>3000</v>
      </c>
    </row>
    <row r="2344" spans="1:8" ht="15">
      <c r="A2344" s="10">
        <v>43663</v>
      </c>
      <c r="B2344" s="15" t="s">
        <v>389</v>
      </c>
      <c r="C2344" s="11">
        <f t="shared" si="815"/>
        <v>210.67415730337078</v>
      </c>
      <c r="D2344" s="22" t="s">
        <v>6</v>
      </c>
      <c r="E2344" s="22">
        <v>1424</v>
      </c>
      <c r="F2344" s="22">
        <v>1400</v>
      </c>
      <c r="G2344" s="11">
        <f>(F2344-E2344)*C2344</f>
        <v>-5056.179775280899</v>
      </c>
      <c r="H2344" s="13">
        <f t="shared" si="816"/>
        <v>-5056.179775280899</v>
      </c>
    </row>
    <row r="2345" spans="1:8" ht="15">
      <c r="A2345" s="10">
        <v>43662</v>
      </c>
      <c r="B2345" s="15" t="s">
        <v>340</v>
      </c>
      <c r="C2345" s="11">
        <f t="shared" si="815"/>
        <v>412.6547455295736</v>
      </c>
      <c r="D2345" s="22" t="s">
        <v>61</v>
      </c>
      <c r="E2345" s="22">
        <v>727</v>
      </c>
      <c r="F2345" s="22">
        <v>720</v>
      </c>
      <c r="G2345" s="11">
        <f>(E2345-F2345)*C2345</f>
        <v>2888.583218707015</v>
      </c>
      <c r="H2345" s="13">
        <f t="shared" si="816"/>
        <v>2888.583218707015</v>
      </c>
    </row>
    <row r="2346" spans="1:8" ht="15">
      <c r="A2346" s="10">
        <v>43662</v>
      </c>
      <c r="B2346" s="15" t="s">
        <v>488</v>
      </c>
      <c r="C2346" s="11">
        <f t="shared" si="815"/>
        <v>1780.4154302670622</v>
      </c>
      <c r="D2346" s="22" t="s">
        <v>6</v>
      </c>
      <c r="E2346" s="22">
        <v>168.5</v>
      </c>
      <c r="F2346" s="22">
        <v>170</v>
      </c>
      <c r="G2346" s="11">
        <f>(F2346-E2346)*C2346</f>
        <v>2670.6231454005933</v>
      </c>
      <c r="H2346" s="13">
        <f t="shared" si="816"/>
        <v>2670.6231454005933</v>
      </c>
    </row>
    <row r="2347" spans="1:8" ht="15">
      <c r="A2347" s="10">
        <v>43661</v>
      </c>
      <c r="B2347" s="15" t="s">
        <v>77</v>
      </c>
      <c r="C2347" s="11">
        <f aca="true" t="shared" si="817" ref="C2347:C2354">(300000/E2347)</f>
        <v>2222.222222222222</v>
      </c>
      <c r="D2347" s="22" t="s">
        <v>6</v>
      </c>
      <c r="E2347" s="22">
        <v>135</v>
      </c>
      <c r="F2347" s="22">
        <v>136.3</v>
      </c>
      <c r="G2347" s="11">
        <f>(F2347-E2347)*C2347</f>
        <v>2888.888888888914</v>
      </c>
      <c r="H2347" s="13">
        <f aca="true" t="shared" si="818" ref="H2347:H2354">SUM(G2347:G2347)</f>
        <v>2888.888888888914</v>
      </c>
    </row>
    <row r="2348" spans="1:8" ht="15">
      <c r="A2348" s="10">
        <v>43661</v>
      </c>
      <c r="B2348" s="15" t="s">
        <v>487</v>
      </c>
      <c r="C2348" s="11">
        <f t="shared" si="817"/>
        <v>2435.064935064935</v>
      </c>
      <c r="D2348" s="22" t="s">
        <v>61</v>
      </c>
      <c r="E2348" s="22">
        <v>123.2</v>
      </c>
      <c r="F2348" s="22">
        <v>122.2</v>
      </c>
      <c r="G2348" s="11">
        <f>(E2348-F2348)*C2348</f>
        <v>2435.064935064935</v>
      </c>
      <c r="H2348" s="13">
        <f t="shared" si="818"/>
        <v>2435.064935064935</v>
      </c>
    </row>
    <row r="2349" spans="1:8" ht="15">
      <c r="A2349" s="10">
        <v>43661</v>
      </c>
      <c r="B2349" s="15" t="s">
        <v>475</v>
      </c>
      <c r="C2349" s="11">
        <f t="shared" si="817"/>
        <v>401.06951871657753</v>
      </c>
      <c r="D2349" s="22" t="s">
        <v>61</v>
      </c>
      <c r="E2349" s="22">
        <v>748</v>
      </c>
      <c r="F2349" s="22">
        <v>744</v>
      </c>
      <c r="G2349" s="11">
        <f>(E2349-F2349)*C2349</f>
        <v>1604.2780748663101</v>
      </c>
      <c r="H2349" s="13">
        <f t="shared" si="818"/>
        <v>1604.2780748663101</v>
      </c>
    </row>
    <row r="2350" spans="1:8" ht="15">
      <c r="A2350" s="10">
        <v>43658</v>
      </c>
      <c r="B2350" s="15" t="s">
        <v>486</v>
      </c>
      <c r="C2350" s="11">
        <f t="shared" si="817"/>
        <v>202.7027027027027</v>
      </c>
      <c r="D2350" s="22" t="s">
        <v>61</v>
      </c>
      <c r="E2350" s="22">
        <v>1480</v>
      </c>
      <c r="F2350" s="22">
        <v>1466.5</v>
      </c>
      <c r="G2350" s="11">
        <f>(E2350-F2350)*C2350</f>
        <v>2736.4864864864867</v>
      </c>
      <c r="H2350" s="13">
        <f t="shared" si="818"/>
        <v>2736.4864864864867</v>
      </c>
    </row>
    <row r="2351" spans="1:8" ht="15">
      <c r="A2351" s="10">
        <v>43658</v>
      </c>
      <c r="B2351" s="15" t="s">
        <v>469</v>
      </c>
      <c r="C2351" s="11">
        <f t="shared" si="817"/>
        <v>241.93548387096774</v>
      </c>
      <c r="D2351" s="22" t="s">
        <v>6</v>
      </c>
      <c r="E2351" s="22">
        <v>1240</v>
      </c>
      <c r="F2351" s="22">
        <v>1248.9</v>
      </c>
      <c r="G2351" s="11">
        <f>(F2351-E2351)*C2351</f>
        <v>2153.225806451635</v>
      </c>
      <c r="H2351" s="13">
        <f t="shared" si="818"/>
        <v>2153.225806451635</v>
      </c>
    </row>
    <row r="2352" spans="1:8" ht="15">
      <c r="A2352" s="10">
        <v>43658</v>
      </c>
      <c r="B2352" s="15" t="s">
        <v>479</v>
      </c>
      <c r="C2352" s="11">
        <f t="shared" si="817"/>
        <v>396.8253968253968</v>
      </c>
      <c r="D2352" s="22" t="s">
        <v>61</v>
      </c>
      <c r="E2352" s="22">
        <v>756</v>
      </c>
      <c r="F2352" s="22">
        <v>752.1</v>
      </c>
      <c r="G2352" s="11">
        <f>(E2352-F2352)*C2352</f>
        <v>1547.6190476190386</v>
      </c>
      <c r="H2352" s="13">
        <f t="shared" si="818"/>
        <v>1547.6190476190386</v>
      </c>
    </row>
    <row r="2353" spans="1:8" ht="15">
      <c r="A2353" s="10">
        <v>43657</v>
      </c>
      <c r="B2353" s="15" t="s">
        <v>469</v>
      </c>
      <c r="C2353" s="11">
        <f t="shared" si="817"/>
        <v>240.96385542168676</v>
      </c>
      <c r="D2353" s="22" t="s">
        <v>61</v>
      </c>
      <c r="E2353" s="22">
        <v>1245</v>
      </c>
      <c r="F2353" s="22">
        <v>1230</v>
      </c>
      <c r="G2353" s="11">
        <f>(E2353-F2353)*C2353</f>
        <v>3614.4578313253014</v>
      </c>
      <c r="H2353" s="13">
        <f t="shared" si="818"/>
        <v>3614.4578313253014</v>
      </c>
    </row>
    <row r="2354" spans="1:8" ht="15">
      <c r="A2354" s="10">
        <v>43657</v>
      </c>
      <c r="B2354" s="15" t="s">
        <v>485</v>
      </c>
      <c r="C2354" s="11">
        <f t="shared" si="817"/>
        <v>226.928895612708</v>
      </c>
      <c r="D2354" s="22" t="s">
        <v>61</v>
      </c>
      <c r="E2354" s="22">
        <v>1322</v>
      </c>
      <c r="F2354" s="22">
        <v>1307</v>
      </c>
      <c r="G2354" s="11">
        <f>(E2354-F2354)*C2354</f>
        <v>3403.93343419062</v>
      </c>
      <c r="H2354" s="13">
        <f t="shared" si="818"/>
        <v>3403.93343419062</v>
      </c>
    </row>
    <row r="2355" spans="1:8" ht="15">
      <c r="A2355" s="10">
        <v>43656</v>
      </c>
      <c r="B2355" s="15" t="s">
        <v>443</v>
      </c>
      <c r="C2355" s="11">
        <f aca="true" t="shared" si="819" ref="C2355:C2360">(300000/E2355)</f>
        <v>480.7692307692308</v>
      </c>
      <c r="D2355" s="22" t="s">
        <v>61</v>
      </c>
      <c r="E2355" s="22">
        <v>624</v>
      </c>
      <c r="F2355" s="22">
        <v>619.35</v>
      </c>
      <c r="G2355" s="11">
        <f>(E2355-F2355)*C2355</f>
        <v>2235.576923076912</v>
      </c>
      <c r="H2355" s="13">
        <f aca="true" t="shared" si="820" ref="H2355:H2360">SUM(G2355:G2355)</f>
        <v>2235.576923076912</v>
      </c>
    </row>
    <row r="2356" spans="1:8" ht="15">
      <c r="A2356" s="10">
        <v>43656</v>
      </c>
      <c r="B2356" s="15" t="s">
        <v>469</v>
      </c>
      <c r="C2356" s="11">
        <f t="shared" si="819"/>
        <v>229.00763358778627</v>
      </c>
      <c r="D2356" s="22" t="s">
        <v>6</v>
      </c>
      <c r="E2356" s="22">
        <v>1310</v>
      </c>
      <c r="F2356" s="22">
        <v>1318</v>
      </c>
      <c r="G2356" s="11">
        <f>(F2356-E2356)*C2356</f>
        <v>1832.0610687022902</v>
      </c>
      <c r="H2356" s="13">
        <f t="shared" si="820"/>
        <v>1832.0610687022902</v>
      </c>
    </row>
    <row r="2357" spans="1:8" ht="15">
      <c r="A2357" s="10">
        <v>43656</v>
      </c>
      <c r="B2357" s="15" t="s">
        <v>368</v>
      </c>
      <c r="C2357" s="11">
        <f t="shared" si="819"/>
        <v>882.3529411764706</v>
      </c>
      <c r="D2357" s="22" t="s">
        <v>6</v>
      </c>
      <c r="E2357" s="22">
        <v>340</v>
      </c>
      <c r="F2357" s="22">
        <v>334</v>
      </c>
      <c r="G2357" s="11">
        <f>(F2357-E2357)*C2357</f>
        <v>-5294.117647058823</v>
      </c>
      <c r="H2357" s="13">
        <f t="shared" si="820"/>
        <v>-5294.117647058823</v>
      </c>
    </row>
    <row r="2358" spans="1:8" ht="15">
      <c r="A2358" s="10">
        <v>43655</v>
      </c>
      <c r="B2358" s="15" t="s">
        <v>464</v>
      </c>
      <c r="C2358" s="11">
        <f t="shared" si="819"/>
        <v>3125</v>
      </c>
      <c r="D2358" s="22" t="s">
        <v>6</v>
      </c>
      <c r="E2358" s="22">
        <v>96</v>
      </c>
      <c r="F2358" s="22">
        <v>97</v>
      </c>
      <c r="G2358" s="11">
        <f>(F2358-E2358)*C2358</f>
        <v>3125</v>
      </c>
      <c r="H2358" s="13">
        <f t="shared" si="820"/>
        <v>3125</v>
      </c>
    </row>
    <row r="2359" spans="1:8" ht="15">
      <c r="A2359" s="10">
        <v>43655</v>
      </c>
      <c r="B2359" s="15" t="s">
        <v>484</v>
      </c>
      <c r="C2359" s="11">
        <f t="shared" si="819"/>
        <v>275.22935779816515</v>
      </c>
      <c r="D2359" s="22" t="s">
        <v>61</v>
      </c>
      <c r="E2359" s="22">
        <v>1090</v>
      </c>
      <c r="F2359" s="22">
        <v>1080</v>
      </c>
      <c r="G2359" s="11">
        <f>(E2359-F2359)*C2359</f>
        <v>2752.2935779816517</v>
      </c>
      <c r="H2359" s="13">
        <f t="shared" si="820"/>
        <v>2752.2935779816517</v>
      </c>
    </row>
    <row r="2360" spans="1:8" ht="15">
      <c r="A2360" s="10">
        <v>43655</v>
      </c>
      <c r="B2360" s="15" t="s">
        <v>484</v>
      </c>
      <c r="C2360" s="11">
        <f t="shared" si="819"/>
        <v>278.55153203342616</v>
      </c>
      <c r="D2360" s="22" t="s">
        <v>61</v>
      </c>
      <c r="E2360" s="22">
        <v>1077</v>
      </c>
      <c r="F2360" s="22">
        <v>1075</v>
      </c>
      <c r="G2360" s="11">
        <f>(E2360-F2360)*C2360</f>
        <v>557.1030640668523</v>
      </c>
      <c r="H2360" s="13">
        <f t="shared" si="820"/>
        <v>557.1030640668523</v>
      </c>
    </row>
    <row r="2361" spans="1:8" ht="15">
      <c r="A2361" s="10">
        <v>43654</v>
      </c>
      <c r="B2361" s="15" t="s">
        <v>464</v>
      </c>
      <c r="C2361" s="11">
        <f aca="true" t="shared" si="821" ref="C2361:C2369">(300000/E2361)</f>
        <v>3296.703296703297</v>
      </c>
      <c r="D2361" s="22" t="s">
        <v>6</v>
      </c>
      <c r="E2361" s="22">
        <v>91</v>
      </c>
      <c r="F2361" s="22">
        <v>92</v>
      </c>
      <c r="G2361" s="11">
        <f>(F2361-E2361)*C2361</f>
        <v>3296.703296703297</v>
      </c>
      <c r="H2361" s="13">
        <f aca="true" t="shared" si="822" ref="H2361:H2369">SUM(G2361:G2361)</f>
        <v>3296.703296703297</v>
      </c>
    </row>
    <row r="2362" spans="1:8" ht="15">
      <c r="A2362" s="10">
        <v>43654</v>
      </c>
      <c r="B2362" s="15" t="s">
        <v>469</v>
      </c>
      <c r="C2362" s="11">
        <f t="shared" si="821"/>
        <v>228.31050228310502</v>
      </c>
      <c r="D2362" s="22" t="s">
        <v>61</v>
      </c>
      <c r="E2362" s="22">
        <v>1314</v>
      </c>
      <c r="F2362" s="22">
        <v>1300</v>
      </c>
      <c r="G2362" s="11">
        <f>(E2362-F2362)*C2362</f>
        <v>3196.3470319634703</v>
      </c>
      <c r="H2362" s="13">
        <f t="shared" si="822"/>
        <v>3196.3470319634703</v>
      </c>
    </row>
    <row r="2363" spans="1:8" ht="15">
      <c r="A2363" s="10">
        <v>43654</v>
      </c>
      <c r="B2363" s="15" t="s">
        <v>469</v>
      </c>
      <c r="C2363" s="11">
        <f t="shared" si="821"/>
        <v>225.5639097744361</v>
      </c>
      <c r="D2363" s="22" t="s">
        <v>61</v>
      </c>
      <c r="E2363" s="22">
        <v>1330</v>
      </c>
      <c r="F2363" s="22">
        <v>1317</v>
      </c>
      <c r="G2363" s="11">
        <f>(E2363-F2363)*C2363</f>
        <v>2932.3308270676694</v>
      </c>
      <c r="H2363" s="13">
        <f t="shared" si="822"/>
        <v>2932.3308270676694</v>
      </c>
    </row>
    <row r="2364" spans="1:8" ht="15">
      <c r="A2364" s="10">
        <v>43654</v>
      </c>
      <c r="B2364" s="15" t="s">
        <v>464</v>
      </c>
      <c r="C2364" s="11">
        <f t="shared" si="821"/>
        <v>3174.6031746031745</v>
      </c>
      <c r="D2364" s="22" t="s">
        <v>6</v>
      </c>
      <c r="E2364" s="22">
        <v>94.5</v>
      </c>
      <c r="F2364" s="22">
        <v>93</v>
      </c>
      <c r="G2364" s="11">
        <f>(F2364-E2364)*C2364</f>
        <v>-4761.9047619047615</v>
      </c>
      <c r="H2364" s="13">
        <f t="shared" si="822"/>
        <v>-4761.9047619047615</v>
      </c>
    </row>
    <row r="2365" spans="1:8" ht="15">
      <c r="A2365" s="10">
        <v>43651</v>
      </c>
      <c r="B2365" s="15" t="s">
        <v>467</v>
      </c>
      <c r="C2365" s="11">
        <f t="shared" si="821"/>
        <v>387.5968992248062</v>
      </c>
      <c r="D2365" s="22" t="s">
        <v>61</v>
      </c>
      <c r="E2365" s="22">
        <v>774</v>
      </c>
      <c r="F2365" s="22">
        <v>767</v>
      </c>
      <c r="G2365" s="11">
        <f>(E2365-F2365)*C2365</f>
        <v>2713.178294573643</v>
      </c>
      <c r="H2365" s="13">
        <f t="shared" si="822"/>
        <v>2713.178294573643</v>
      </c>
    </row>
    <row r="2366" spans="1:8" ht="15">
      <c r="A2366" s="10">
        <v>43651</v>
      </c>
      <c r="B2366" s="15" t="s">
        <v>483</v>
      </c>
      <c r="C2366" s="11">
        <f t="shared" si="821"/>
        <v>2624.6719160104985</v>
      </c>
      <c r="D2366" s="22" t="s">
        <v>61</v>
      </c>
      <c r="E2366" s="22">
        <v>114.3</v>
      </c>
      <c r="F2366" s="22">
        <v>113.45</v>
      </c>
      <c r="G2366" s="11">
        <f>(E2366-F2366)*C2366</f>
        <v>2230.9711286089087</v>
      </c>
      <c r="H2366" s="13">
        <f t="shared" si="822"/>
        <v>2230.9711286089087</v>
      </c>
    </row>
    <row r="2367" spans="1:8" ht="15">
      <c r="A2367" s="10">
        <v>43650</v>
      </c>
      <c r="B2367" s="15" t="s">
        <v>480</v>
      </c>
      <c r="C2367" s="11">
        <f t="shared" si="821"/>
        <v>420.16806722689074</v>
      </c>
      <c r="D2367" s="22" t="s">
        <v>6</v>
      </c>
      <c r="E2367" s="22">
        <v>714</v>
      </c>
      <c r="F2367" s="22">
        <v>721</v>
      </c>
      <c r="G2367" s="11">
        <f aca="true" t="shared" si="823" ref="G2367:G2372">(F2367-E2367)*C2367</f>
        <v>2941.176470588235</v>
      </c>
      <c r="H2367" s="13">
        <f t="shared" si="822"/>
        <v>2941.176470588235</v>
      </c>
    </row>
    <row r="2368" spans="1:8" ht="15">
      <c r="A2368" s="10">
        <v>43650</v>
      </c>
      <c r="B2368" s="15" t="s">
        <v>482</v>
      </c>
      <c r="C2368" s="11">
        <f t="shared" si="821"/>
        <v>199.6007984031936</v>
      </c>
      <c r="D2368" s="22" t="s">
        <v>6</v>
      </c>
      <c r="E2368" s="22">
        <v>1503</v>
      </c>
      <c r="F2368" s="22">
        <v>1513.5</v>
      </c>
      <c r="G2368" s="11">
        <f t="shared" si="823"/>
        <v>2095.808383233533</v>
      </c>
      <c r="H2368" s="13">
        <f t="shared" si="822"/>
        <v>2095.808383233533</v>
      </c>
    </row>
    <row r="2369" spans="1:8" ht="15">
      <c r="A2369" s="10">
        <v>43650</v>
      </c>
      <c r="B2369" s="15" t="s">
        <v>419</v>
      </c>
      <c r="C2369" s="11">
        <f t="shared" si="821"/>
        <v>759.493670886076</v>
      </c>
      <c r="D2369" s="22" t="s">
        <v>6</v>
      </c>
      <c r="E2369" s="22">
        <v>395</v>
      </c>
      <c r="F2369" s="22">
        <v>395</v>
      </c>
      <c r="G2369" s="11">
        <f t="shared" si="823"/>
        <v>0</v>
      </c>
      <c r="H2369" s="13">
        <f t="shared" si="822"/>
        <v>0</v>
      </c>
    </row>
    <row r="2370" spans="1:8" ht="15">
      <c r="A2370" s="10">
        <v>43649</v>
      </c>
      <c r="B2370" s="15" t="s">
        <v>345</v>
      </c>
      <c r="C2370" s="11">
        <f aca="true" t="shared" si="824" ref="C2370:C2375">(300000/E2370)</f>
        <v>3778.337531486146</v>
      </c>
      <c r="D2370" s="22" t="s">
        <v>6</v>
      </c>
      <c r="E2370" s="22">
        <v>79.4</v>
      </c>
      <c r="F2370" s="22">
        <v>80.4</v>
      </c>
      <c r="G2370" s="11">
        <f t="shared" si="823"/>
        <v>3778.337531486146</v>
      </c>
      <c r="H2370" s="13">
        <f aca="true" t="shared" si="825" ref="H2370:H2375">SUM(G2370:G2370)</f>
        <v>3778.337531486146</v>
      </c>
    </row>
    <row r="2371" spans="1:8" ht="15">
      <c r="A2371" s="10">
        <v>43649</v>
      </c>
      <c r="B2371" s="15" t="s">
        <v>480</v>
      </c>
      <c r="C2371" s="11">
        <f t="shared" si="824"/>
        <v>454.54545454545456</v>
      </c>
      <c r="D2371" s="22" t="s">
        <v>6</v>
      </c>
      <c r="E2371" s="22">
        <v>660</v>
      </c>
      <c r="F2371" s="22">
        <v>667</v>
      </c>
      <c r="G2371" s="11">
        <f t="shared" si="823"/>
        <v>3181.818181818182</v>
      </c>
      <c r="H2371" s="13">
        <f t="shared" si="825"/>
        <v>3181.818181818182</v>
      </c>
    </row>
    <row r="2372" spans="1:8" ht="15">
      <c r="A2372" s="10">
        <v>43649</v>
      </c>
      <c r="B2372" s="15" t="s">
        <v>469</v>
      </c>
      <c r="C2372" s="11">
        <f t="shared" si="824"/>
        <v>205.4794520547945</v>
      </c>
      <c r="D2372" s="22" t="s">
        <v>6</v>
      </c>
      <c r="E2372" s="22">
        <v>1460</v>
      </c>
      <c r="F2372" s="22">
        <v>1469</v>
      </c>
      <c r="G2372" s="11">
        <f t="shared" si="823"/>
        <v>1849.3150684931506</v>
      </c>
      <c r="H2372" s="13">
        <f t="shared" si="825"/>
        <v>1849.3150684931506</v>
      </c>
    </row>
    <row r="2373" spans="1:8" ht="15">
      <c r="A2373" s="10">
        <v>43648</v>
      </c>
      <c r="B2373" s="15" t="s">
        <v>346</v>
      </c>
      <c r="C2373" s="11">
        <f t="shared" si="824"/>
        <v>2590.6735751295337</v>
      </c>
      <c r="D2373" s="22" t="s">
        <v>61</v>
      </c>
      <c r="E2373" s="22">
        <v>115.8</v>
      </c>
      <c r="F2373" s="22">
        <v>114.8</v>
      </c>
      <c r="G2373" s="11">
        <f>(E2373-F2373)*C2373</f>
        <v>2590.6735751295337</v>
      </c>
      <c r="H2373" s="13">
        <f t="shared" si="825"/>
        <v>2590.6735751295337</v>
      </c>
    </row>
    <row r="2374" spans="1:8" ht="15">
      <c r="A2374" s="10">
        <v>43648</v>
      </c>
      <c r="B2374" s="15" t="s">
        <v>476</v>
      </c>
      <c r="C2374" s="11">
        <f t="shared" si="824"/>
        <v>388.60103626943004</v>
      </c>
      <c r="D2374" s="22" t="s">
        <v>6</v>
      </c>
      <c r="E2374" s="22">
        <v>772</v>
      </c>
      <c r="F2374" s="22">
        <v>776</v>
      </c>
      <c r="G2374" s="11">
        <f>(F2374-E2374)*C2374</f>
        <v>1554.4041450777202</v>
      </c>
      <c r="H2374" s="13">
        <f t="shared" si="825"/>
        <v>1554.4041450777202</v>
      </c>
    </row>
    <row r="2375" spans="1:8" ht="15">
      <c r="A2375" s="10">
        <v>43648</v>
      </c>
      <c r="B2375" s="15" t="s">
        <v>477</v>
      </c>
      <c r="C2375" s="11">
        <f t="shared" si="824"/>
        <v>705.8823529411765</v>
      </c>
      <c r="D2375" s="22" t="s">
        <v>61</v>
      </c>
      <c r="E2375" s="22">
        <v>425</v>
      </c>
      <c r="F2375" s="22">
        <v>431</v>
      </c>
      <c r="G2375" s="11">
        <f>(E2375-F2375)*C2375</f>
        <v>-4235.294117647059</v>
      </c>
      <c r="H2375" s="13">
        <f t="shared" si="825"/>
        <v>-4235.294117647059</v>
      </c>
    </row>
    <row r="2376" spans="1:8" ht="15">
      <c r="A2376" s="10">
        <v>43647</v>
      </c>
      <c r="B2376" s="15" t="s">
        <v>368</v>
      </c>
      <c r="C2376" s="11">
        <f aca="true" t="shared" si="826" ref="C2376:C2383">(300000/E2376)</f>
        <v>847.457627118644</v>
      </c>
      <c r="D2376" s="22" t="s">
        <v>6</v>
      </c>
      <c r="E2376" s="22">
        <v>354</v>
      </c>
      <c r="F2376" s="22">
        <v>358</v>
      </c>
      <c r="G2376" s="11">
        <f>(F2376-E2376)*C2376</f>
        <v>3389.830508474576</v>
      </c>
      <c r="H2376" s="13">
        <f aca="true" t="shared" si="827" ref="H2376:H2383">SUM(G2376:G2376)</f>
        <v>3389.830508474576</v>
      </c>
    </row>
    <row r="2377" spans="1:8" ht="15">
      <c r="A2377" s="10">
        <v>43647</v>
      </c>
      <c r="B2377" s="15" t="s">
        <v>481</v>
      </c>
      <c r="C2377" s="11">
        <f t="shared" si="826"/>
        <v>530.9734513274336</v>
      </c>
      <c r="D2377" s="22" t="s">
        <v>6</v>
      </c>
      <c r="E2377" s="22">
        <v>565</v>
      </c>
      <c r="F2377" s="22">
        <v>571</v>
      </c>
      <c r="G2377" s="11">
        <f>(F2377-E2377)*C2377</f>
        <v>3185.8407079646017</v>
      </c>
      <c r="H2377" s="13">
        <f t="shared" si="827"/>
        <v>3185.8407079646017</v>
      </c>
    </row>
    <row r="2378" spans="1:8" ht="15">
      <c r="A2378" s="10">
        <v>43647</v>
      </c>
      <c r="B2378" s="15" t="s">
        <v>410</v>
      </c>
      <c r="C2378" s="11">
        <f t="shared" si="826"/>
        <v>884.9557522123894</v>
      </c>
      <c r="D2378" s="22" t="s">
        <v>6</v>
      </c>
      <c r="E2378" s="22">
        <v>339</v>
      </c>
      <c r="F2378" s="22">
        <v>342</v>
      </c>
      <c r="G2378" s="11">
        <f>(F2378-E2378)*C2378</f>
        <v>2654.867256637168</v>
      </c>
      <c r="H2378" s="13">
        <f t="shared" si="827"/>
        <v>2654.867256637168</v>
      </c>
    </row>
    <row r="2379" spans="1:8" ht="15">
      <c r="A2379" s="10">
        <v>43647</v>
      </c>
      <c r="B2379" s="15" t="s">
        <v>347</v>
      </c>
      <c r="C2379" s="11">
        <f t="shared" si="826"/>
        <v>1470.5882352941176</v>
      </c>
      <c r="D2379" s="22" t="s">
        <v>6</v>
      </c>
      <c r="E2379" s="22">
        <v>204</v>
      </c>
      <c r="F2379" s="22">
        <v>201</v>
      </c>
      <c r="G2379" s="11">
        <f>(F2379-E2379)*C2379</f>
        <v>-4411.764705882353</v>
      </c>
      <c r="H2379" s="13">
        <f t="shared" si="827"/>
        <v>-4411.764705882353</v>
      </c>
    </row>
    <row r="2380" spans="1:8" ht="15">
      <c r="A2380" s="10">
        <v>43644</v>
      </c>
      <c r="B2380" s="15" t="s">
        <v>480</v>
      </c>
      <c r="C2380" s="11">
        <f t="shared" si="826"/>
        <v>489.3964110929853</v>
      </c>
      <c r="D2380" s="22" t="s">
        <v>61</v>
      </c>
      <c r="E2380" s="22">
        <v>613</v>
      </c>
      <c r="F2380" s="22">
        <v>606</v>
      </c>
      <c r="G2380" s="11">
        <f>(E2380-F2380)*C2380</f>
        <v>3425.774877650897</v>
      </c>
      <c r="H2380" s="13">
        <f t="shared" si="827"/>
        <v>3425.774877650897</v>
      </c>
    </row>
    <row r="2381" spans="1:8" ht="15">
      <c r="A2381" s="10">
        <v>43644</v>
      </c>
      <c r="B2381" s="15" t="s">
        <v>425</v>
      </c>
      <c r="C2381" s="11">
        <f t="shared" si="826"/>
        <v>4026.8456375838928</v>
      </c>
      <c r="D2381" s="22" t="s">
        <v>61</v>
      </c>
      <c r="E2381" s="22">
        <v>74.5</v>
      </c>
      <c r="F2381" s="22">
        <v>73.7</v>
      </c>
      <c r="G2381" s="11">
        <f>(E2381-F2381)*C2381</f>
        <v>3221.476510067103</v>
      </c>
      <c r="H2381" s="13">
        <f t="shared" si="827"/>
        <v>3221.476510067103</v>
      </c>
    </row>
    <row r="2382" spans="1:8" ht="15">
      <c r="A2382" s="10">
        <v>43644</v>
      </c>
      <c r="B2382" s="15" t="s">
        <v>389</v>
      </c>
      <c r="C2382" s="11">
        <f t="shared" si="826"/>
        <v>223.71364653243847</v>
      </c>
      <c r="D2382" s="22" t="s">
        <v>6</v>
      </c>
      <c r="E2382" s="22">
        <v>1341</v>
      </c>
      <c r="F2382" s="22">
        <v>1355</v>
      </c>
      <c r="G2382" s="11">
        <f>(F2382-E2382)*C2382</f>
        <v>3131.991051454139</v>
      </c>
      <c r="H2382" s="13">
        <f t="shared" si="827"/>
        <v>3131.991051454139</v>
      </c>
    </row>
    <row r="2383" spans="1:8" ht="15">
      <c r="A2383" s="10">
        <v>43644</v>
      </c>
      <c r="B2383" s="15" t="s">
        <v>480</v>
      </c>
      <c r="C2383" s="11">
        <f t="shared" si="826"/>
        <v>489.3964110929853</v>
      </c>
      <c r="D2383" s="22" t="s">
        <v>61</v>
      </c>
      <c r="E2383" s="22">
        <v>613</v>
      </c>
      <c r="F2383" s="22">
        <v>606</v>
      </c>
      <c r="G2383" s="11">
        <f>(E2383-F2383)*C2383</f>
        <v>3425.774877650897</v>
      </c>
      <c r="H2383" s="13">
        <f t="shared" si="827"/>
        <v>3425.774877650897</v>
      </c>
    </row>
    <row r="2384" spans="1:8" ht="15">
      <c r="A2384" s="10">
        <v>43643</v>
      </c>
      <c r="B2384" s="15" t="s">
        <v>479</v>
      </c>
      <c r="C2384" s="11">
        <f aca="true" t="shared" si="828" ref="C2384:C2390">(300000/E2384)</f>
        <v>375.4693366708386</v>
      </c>
      <c r="D2384" s="22" t="s">
        <v>6</v>
      </c>
      <c r="E2384" s="22">
        <v>799</v>
      </c>
      <c r="F2384" s="22">
        <v>807</v>
      </c>
      <c r="G2384" s="11">
        <f>(F2384-E2384)*C2384</f>
        <v>3003.7546933667086</v>
      </c>
      <c r="H2384" s="13">
        <f aca="true" t="shared" si="829" ref="H2384:H2390">SUM(G2384:G2384)</f>
        <v>3003.7546933667086</v>
      </c>
    </row>
    <row r="2385" spans="1:8" ht="15">
      <c r="A2385" s="10">
        <v>43643</v>
      </c>
      <c r="B2385" s="15" t="s">
        <v>371</v>
      </c>
      <c r="C2385" s="11">
        <f t="shared" si="828"/>
        <v>423.728813559322</v>
      </c>
      <c r="D2385" s="22" t="s">
        <v>61</v>
      </c>
      <c r="E2385" s="22">
        <v>708</v>
      </c>
      <c r="F2385" s="22">
        <v>701</v>
      </c>
      <c r="G2385" s="11">
        <f>(E2385-F2385)*C2385</f>
        <v>2966.101694915254</v>
      </c>
      <c r="H2385" s="13">
        <f t="shared" si="829"/>
        <v>2966.101694915254</v>
      </c>
    </row>
    <row r="2386" spans="1:8" ht="15">
      <c r="A2386" s="10">
        <v>43642</v>
      </c>
      <c r="B2386" s="15" t="s">
        <v>478</v>
      </c>
      <c r="C2386" s="11">
        <f t="shared" si="828"/>
        <v>191.0828025477707</v>
      </c>
      <c r="D2386" s="22" t="s">
        <v>6</v>
      </c>
      <c r="E2386" s="22">
        <v>1570</v>
      </c>
      <c r="F2386" s="22">
        <v>1586</v>
      </c>
      <c r="G2386" s="11">
        <f>(F2386-E2386)*C2386</f>
        <v>3057.3248407643314</v>
      </c>
      <c r="H2386" s="13">
        <f t="shared" si="829"/>
        <v>3057.3248407643314</v>
      </c>
    </row>
    <row r="2387" spans="1:8" ht="15">
      <c r="A2387" s="10">
        <v>43642</v>
      </c>
      <c r="B2387" s="15" t="s">
        <v>477</v>
      </c>
      <c r="C2387" s="11">
        <f t="shared" si="828"/>
        <v>697.6744186046511</v>
      </c>
      <c r="D2387" s="22" t="s">
        <v>61</v>
      </c>
      <c r="E2387" s="22">
        <v>430</v>
      </c>
      <c r="F2387" s="22">
        <v>430</v>
      </c>
      <c r="G2387" s="11">
        <f>(E2387-F2387)*C2387</f>
        <v>0</v>
      </c>
      <c r="H2387" s="13">
        <f t="shared" si="829"/>
        <v>0</v>
      </c>
    </row>
    <row r="2388" spans="1:8" ht="15">
      <c r="A2388" s="10">
        <v>43641</v>
      </c>
      <c r="B2388" s="15" t="s">
        <v>368</v>
      </c>
      <c r="C2388" s="11">
        <f t="shared" si="828"/>
        <v>909.0909090909091</v>
      </c>
      <c r="D2388" s="22" t="s">
        <v>61</v>
      </c>
      <c r="E2388" s="22">
        <v>330</v>
      </c>
      <c r="F2388" s="22">
        <v>326</v>
      </c>
      <c r="G2388" s="11">
        <f>(E2388-F2388)*C2388</f>
        <v>3636.3636363636365</v>
      </c>
      <c r="H2388" s="13">
        <f t="shared" si="829"/>
        <v>3636.3636363636365</v>
      </c>
    </row>
    <row r="2389" spans="1:8" ht="15">
      <c r="A2389" s="10">
        <v>43641</v>
      </c>
      <c r="B2389" s="15" t="s">
        <v>469</v>
      </c>
      <c r="C2389" s="11">
        <f t="shared" si="828"/>
        <v>212.01413427561837</v>
      </c>
      <c r="D2389" s="22" t="s">
        <v>6</v>
      </c>
      <c r="E2389" s="22">
        <v>1415</v>
      </c>
      <c r="F2389" s="22">
        <v>1430</v>
      </c>
      <c r="G2389" s="11">
        <f>(F2389-E2389)*C2389</f>
        <v>3180.2120141342757</v>
      </c>
      <c r="H2389" s="13">
        <f t="shared" si="829"/>
        <v>3180.2120141342757</v>
      </c>
    </row>
    <row r="2390" spans="1:8" ht="15">
      <c r="A2390" s="10">
        <v>43641</v>
      </c>
      <c r="B2390" s="15" t="s">
        <v>334</v>
      </c>
      <c r="C2390" s="11">
        <f t="shared" si="828"/>
        <v>2564.102564102564</v>
      </c>
      <c r="D2390" s="22" t="s">
        <v>61</v>
      </c>
      <c r="E2390" s="22">
        <v>117</v>
      </c>
      <c r="F2390" s="22">
        <v>115.8</v>
      </c>
      <c r="G2390" s="11">
        <f>(E2390-F2390)*C2390</f>
        <v>3076.923076923084</v>
      </c>
      <c r="H2390" s="13">
        <f t="shared" si="829"/>
        <v>3076.923076923084</v>
      </c>
    </row>
    <row r="2391" spans="1:8" ht="15">
      <c r="A2391" s="10">
        <v>43640</v>
      </c>
      <c r="B2391" s="15" t="s">
        <v>334</v>
      </c>
      <c r="C2391" s="11">
        <f aca="true" t="shared" si="830" ref="C2391:C2397">(300000/E2391)</f>
        <v>2469.135802469136</v>
      </c>
      <c r="D2391" s="22" t="s">
        <v>61</v>
      </c>
      <c r="E2391" s="22">
        <v>121.5</v>
      </c>
      <c r="F2391" s="22">
        <v>120</v>
      </c>
      <c r="G2391" s="11">
        <f>(E2391-F2391)*C2391</f>
        <v>3703.7037037037035</v>
      </c>
      <c r="H2391" s="13">
        <f aca="true" t="shared" si="831" ref="H2391:H2397">SUM(G2391:G2391)</f>
        <v>3703.7037037037035</v>
      </c>
    </row>
    <row r="2392" spans="1:8" ht="15">
      <c r="A2392" s="10">
        <v>43640</v>
      </c>
      <c r="B2392" s="15" t="s">
        <v>397</v>
      </c>
      <c r="C2392" s="11">
        <f t="shared" si="830"/>
        <v>643.7768240343347</v>
      </c>
      <c r="D2392" s="22" t="s">
        <v>61</v>
      </c>
      <c r="E2392" s="22">
        <v>466</v>
      </c>
      <c r="F2392" s="22">
        <v>462</v>
      </c>
      <c r="G2392" s="11">
        <f>(E2392-F2392)*C2392</f>
        <v>2575.107296137339</v>
      </c>
      <c r="H2392" s="13">
        <f t="shared" si="831"/>
        <v>2575.107296137339</v>
      </c>
    </row>
    <row r="2393" spans="1:8" ht="15">
      <c r="A2393" s="10">
        <v>43637</v>
      </c>
      <c r="B2393" s="15" t="s">
        <v>368</v>
      </c>
      <c r="C2393" s="11">
        <f t="shared" si="830"/>
        <v>847.457627118644</v>
      </c>
      <c r="D2393" s="22" t="s">
        <v>6</v>
      </c>
      <c r="E2393" s="22">
        <v>354</v>
      </c>
      <c r="F2393" s="22">
        <v>355.9</v>
      </c>
      <c r="G2393" s="11">
        <f>(F2393-E2393)*C2393</f>
        <v>1610.1694915254045</v>
      </c>
      <c r="H2393" s="13">
        <f t="shared" si="831"/>
        <v>1610.1694915254045</v>
      </c>
    </row>
    <row r="2394" spans="1:8" ht="15">
      <c r="A2394" s="10">
        <v>43637</v>
      </c>
      <c r="B2394" s="15" t="s">
        <v>334</v>
      </c>
      <c r="C2394" s="11">
        <f t="shared" si="830"/>
        <v>2400</v>
      </c>
      <c r="D2394" s="22" t="s">
        <v>61</v>
      </c>
      <c r="E2394" s="22">
        <v>125</v>
      </c>
      <c r="F2394" s="22">
        <v>126.2</v>
      </c>
      <c r="G2394" s="11">
        <f>(E2394-F2394)*C2394</f>
        <v>-2880.000000000007</v>
      </c>
      <c r="H2394" s="13">
        <f t="shared" si="831"/>
        <v>-2880.000000000007</v>
      </c>
    </row>
    <row r="2395" spans="1:8" ht="15">
      <c r="A2395" s="10">
        <v>43636</v>
      </c>
      <c r="B2395" s="15" t="s">
        <v>476</v>
      </c>
      <c r="C2395" s="11">
        <f t="shared" si="830"/>
        <v>402.6845637583893</v>
      </c>
      <c r="D2395" s="22" t="s">
        <v>6</v>
      </c>
      <c r="E2395" s="22">
        <v>745</v>
      </c>
      <c r="F2395" s="22">
        <v>754</v>
      </c>
      <c r="G2395" s="11">
        <f>(F2395-E2395)*C2395</f>
        <v>3624.1610738255035</v>
      </c>
      <c r="H2395" s="13">
        <f t="shared" si="831"/>
        <v>3624.1610738255035</v>
      </c>
    </row>
    <row r="2396" spans="1:8" ht="15">
      <c r="A2396" s="10">
        <v>43636</v>
      </c>
      <c r="B2396" s="15" t="s">
        <v>476</v>
      </c>
      <c r="C2396" s="11">
        <f t="shared" si="830"/>
        <v>394.7368421052632</v>
      </c>
      <c r="D2396" s="22" t="s">
        <v>6</v>
      </c>
      <c r="E2396" s="22">
        <v>760</v>
      </c>
      <c r="F2396" s="22">
        <v>768</v>
      </c>
      <c r="G2396" s="11">
        <f>(F2396-E2396)*C2396</f>
        <v>3157.8947368421054</v>
      </c>
      <c r="H2396" s="13">
        <f t="shared" si="831"/>
        <v>3157.8947368421054</v>
      </c>
    </row>
    <row r="2397" spans="1:8" ht="15">
      <c r="A2397" s="10">
        <v>43636</v>
      </c>
      <c r="B2397" s="15" t="s">
        <v>271</v>
      </c>
      <c r="C2397" s="11">
        <f t="shared" si="830"/>
        <v>3521.1267605633802</v>
      </c>
      <c r="D2397" s="22" t="s">
        <v>6</v>
      </c>
      <c r="E2397" s="22">
        <v>85.2</v>
      </c>
      <c r="F2397" s="22">
        <v>86.1</v>
      </c>
      <c r="G2397" s="11">
        <f>(F2397-E2397)*C2397</f>
        <v>3169.0140845070123</v>
      </c>
      <c r="H2397" s="13">
        <f t="shared" si="831"/>
        <v>3169.0140845070123</v>
      </c>
    </row>
    <row r="2398" spans="1:8" ht="15">
      <c r="A2398" s="10">
        <v>43635</v>
      </c>
      <c r="B2398" s="15" t="s">
        <v>368</v>
      </c>
      <c r="C2398" s="11">
        <f aca="true" t="shared" si="832" ref="C2398:C2403">(300000/E2398)</f>
        <v>859.5988538681949</v>
      </c>
      <c r="D2398" s="22" t="s">
        <v>6</v>
      </c>
      <c r="E2398" s="22">
        <v>349</v>
      </c>
      <c r="F2398" s="22">
        <v>353</v>
      </c>
      <c r="G2398" s="11">
        <f>(F2398-E2398)*C2398</f>
        <v>3438.3954154727794</v>
      </c>
      <c r="H2398" s="13">
        <f aca="true" t="shared" si="833" ref="H2398:H2403">SUM(G2398:G2398)</f>
        <v>3438.3954154727794</v>
      </c>
    </row>
    <row r="2399" spans="1:8" ht="15">
      <c r="A2399" s="10">
        <v>43635</v>
      </c>
      <c r="B2399" s="15" t="s">
        <v>271</v>
      </c>
      <c r="C2399" s="11">
        <f t="shared" si="832"/>
        <v>3614.4578313253014</v>
      </c>
      <c r="D2399" s="22" t="s">
        <v>61</v>
      </c>
      <c r="E2399" s="22">
        <v>83</v>
      </c>
      <c r="F2399" s="22">
        <v>82.2</v>
      </c>
      <c r="G2399" s="11">
        <f>(E2399-F2399)*C2399</f>
        <v>2891.5662650602308</v>
      </c>
      <c r="H2399" s="13">
        <f t="shared" si="833"/>
        <v>2891.5662650602308</v>
      </c>
    </row>
    <row r="2400" spans="1:8" ht="15">
      <c r="A2400" s="10">
        <v>43635</v>
      </c>
      <c r="B2400" s="15" t="s">
        <v>382</v>
      </c>
      <c r="C2400" s="11">
        <f t="shared" si="832"/>
        <v>815.2173913043479</v>
      </c>
      <c r="D2400" s="22" t="s">
        <v>61</v>
      </c>
      <c r="E2400" s="22">
        <v>368</v>
      </c>
      <c r="F2400" s="22">
        <v>364.5</v>
      </c>
      <c r="G2400" s="11">
        <f>(E2400-F2400)*C2400</f>
        <v>2853.2608695652175</v>
      </c>
      <c r="H2400" s="13">
        <f t="shared" si="833"/>
        <v>2853.2608695652175</v>
      </c>
    </row>
    <row r="2401" spans="1:8" ht="15">
      <c r="A2401" s="10">
        <v>43634</v>
      </c>
      <c r="B2401" s="15" t="s">
        <v>345</v>
      </c>
      <c r="C2401" s="11">
        <f t="shared" si="832"/>
        <v>4166.666666666667</v>
      </c>
      <c r="D2401" s="22" t="s">
        <v>61</v>
      </c>
      <c r="E2401" s="22">
        <v>72</v>
      </c>
      <c r="F2401" s="22">
        <v>71</v>
      </c>
      <c r="G2401" s="11">
        <f>(E2401-F2401)*C2401</f>
        <v>4166.666666666667</v>
      </c>
      <c r="H2401" s="13">
        <f t="shared" si="833"/>
        <v>4166.666666666667</v>
      </c>
    </row>
    <row r="2402" spans="1:8" ht="15">
      <c r="A2402" s="10">
        <v>43634</v>
      </c>
      <c r="B2402" s="15" t="s">
        <v>475</v>
      </c>
      <c r="C2402" s="11">
        <f t="shared" si="832"/>
        <v>387.5968992248062</v>
      </c>
      <c r="D2402" s="22" t="s">
        <v>61</v>
      </c>
      <c r="E2402" s="22">
        <v>774</v>
      </c>
      <c r="F2402" s="22">
        <v>770</v>
      </c>
      <c r="G2402" s="11">
        <f>(E2402-F2402)*C2402</f>
        <v>1550.3875968992247</v>
      </c>
      <c r="H2402" s="13">
        <f t="shared" si="833"/>
        <v>1550.3875968992247</v>
      </c>
    </row>
    <row r="2403" spans="1:8" ht="15">
      <c r="A2403" s="10">
        <v>43634</v>
      </c>
      <c r="B2403" s="15" t="s">
        <v>345</v>
      </c>
      <c r="C2403" s="11">
        <f t="shared" si="832"/>
        <v>4273.504273504273</v>
      </c>
      <c r="D2403" s="22" t="s">
        <v>61</v>
      </c>
      <c r="E2403" s="22">
        <v>70.2</v>
      </c>
      <c r="F2403" s="22">
        <v>71.2</v>
      </c>
      <c r="G2403" s="11">
        <f>(E2403-F2403)*C2403</f>
        <v>-4273.504273504273</v>
      </c>
      <c r="H2403" s="13">
        <f t="shared" si="833"/>
        <v>-4273.504273504273</v>
      </c>
    </row>
    <row r="2404" spans="1:8" ht="15">
      <c r="A2404" s="10">
        <v>43633</v>
      </c>
      <c r="B2404" s="15" t="s">
        <v>412</v>
      </c>
      <c r="C2404" s="11">
        <f aca="true" t="shared" si="834" ref="C2404:C2409">(300000/E2404)</f>
        <v>4347.826086956522</v>
      </c>
      <c r="D2404" s="22" t="s">
        <v>61</v>
      </c>
      <c r="E2404" s="22">
        <v>69</v>
      </c>
      <c r="F2404" s="22">
        <v>68</v>
      </c>
      <c r="G2404" s="11">
        <f aca="true" t="shared" si="835" ref="G2404:G2411">(E2404-F2404)*C2404</f>
        <v>4347.826086956522</v>
      </c>
      <c r="H2404" s="13">
        <f aca="true" t="shared" si="836" ref="H2404:H2409">SUM(G2404:G2404)</f>
        <v>4347.826086956522</v>
      </c>
    </row>
    <row r="2405" spans="1:8" ht="15">
      <c r="A2405" s="10">
        <v>43633</v>
      </c>
      <c r="B2405" s="15" t="s">
        <v>345</v>
      </c>
      <c r="C2405" s="11">
        <f t="shared" si="834"/>
        <v>3856.0411311053986</v>
      </c>
      <c r="D2405" s="22" t="s">
        <v>61</v>
      </c>
      <c r="E2405" s="22">
        <v>77.8</v>
      </c>
      <c r="F2405" s="22">
        <v>77</v>
      </c>
      <c r="G2405" s="11">
        <f t="shared" si="835"/>
        <v>3084.832904884308</v>
      </c>
      <c r="H2405" s="13">
        <f t="shared" si="836"/>
        <v>3084.832904884308</v>
      </c>
    </row>
    <row r="2406" spans="1:8" ht="15">
      <c r="A2406" s="10">
        <v>43633</v>
      </c>
      <c r="B2406" s="15" t="s">
        <v>475</v>
      </c>
      <c r="C2406" s="11">
        <f t="shared" si="834"/>
        <v>384.61538461538464</v>
      </c>
      <c r="D2406" s="22" t="s">
        <v>61</v>
      </c>
      <c r="E2406" s="22">
        <v>780</v>
      </c>
      <c r="F2406" s="22">
        <v>775.1</v>
      </c>
      <c r="G2406" s="11">
        <f t="shared" si="835"/>
        <v>1884.615384615376</v>
      </c>
      <c r="H2406" s="13">
        <f t="shared" si="836"/>
        <v>1884.615384615376</v>
      </c>
    </row>
    <row r="2407" spans="1:8" ht="15">
      <c r="A2407" s="10">
        <v>43630</v>
      </c>
      <c r="B2407" s="15" t="s">
        <v>345</v>
      </c>
      <c r="C2407" s="11">
        <f t="shared" si="834"/>
        <v>3846.153846153846</v>
      </c>
      <c r="D2407" s="22" t="s">
        <v>61</v>
      </c>
      <c r="E2407" s="22">
        <v>78</v>
      </c>
      <c r="F2407" s="22">
        <v>77</v>
      </c>
      <c r="G2407" s="11">
        <f t="shared" si="835"/>
        <v>3846.153846153846</v>
      </c>
      <c r="H2407" s="13">
        <f t="shared" si="836"/>
        <v>3846.153846153846</v>
      </c>
    </row>
    <row r="2408" spans="1:8" ht="15">
      <c r="A2408" s="10">
        <v>43630</v>
      </c>
      <c r="B2408" s="15" t="s">
        <v>368</v>
      </c>
      <c r="C2408" s="11">
        <f t="shared" si="834"/>
        <v>884.9557522123894</v>
      </c>
      <c r="D2408" s="22" t="s">
        <v>61</v>
      </c>
      <c r="E2408" s="22">
        <v>339</v>
      </c>
      <c r="F2408" s="22">
        <v>335</v>
      </c>
      <c r="G2408" s="11">
        <f t="shared" si="835"/>
        <v>3539.8230088495575</v>
      </c>
      <c r="H2408" s="13">
        <f t="shared" si="836"/>
        <v>3539.8230088495575</v>
      </c>
    </row>
    <row r="2409" spans="1:8" ht="15">
      <c r="A2409" s="10">
        <v>43630</v>
      </c>
      <c r="B2409" s="15" t="s">
        <v>368</v>
      </c>
      <c r="C2409" s="11">
        <f t="shared" si="834"/>
        <v>872.0930232558139</v>
      </c>
      <c r="D2409" s="22" t="s">
        <v>61</v>
      </c>
      <c r="E2409" s="22">
        <v>344</v>
      </c>
      <c r="F2409" s="22">
        <v>340</v>
      </c>
      <c r="G2409" s="11">
        <f t="shared" si="835"/>
        <v>3488.3720930232557</v>
      </c>
      <c r="H2409" s="13">
        <f t="shared" si="836"/>
        <v>3488.3720930232557</v>
      </c>
    </row>
    <row r="2410" spans="1:8" ht="15">
      <c r="A2410" s="10">
        <v>43629</v>
      </c>
      <c r="B2410" s="15" t="s">
        <v>345</v>
      </c>
      <c r="C2410" s="11">
        <f aca="true" t="shared" si="837" ref="C2410:C2417">(300000/E2410)</f>
        <v>3409.090909090909</v>
      </c>
      <c r="D2410" s="22" t="s">
        <v>61</v>
      </c>
      <c r="E2410" s="22">
        <v>88</v>
      </c>
      <c r="F2410" s="22">
        <v>87</v>
      </c>
      <c r="G2410" s="11">
        <f t="shared" si="835"/>
        <v>3409.090909090909</v>
      </c>
      <c r="H2410" s="13">
        <f aca="true" t="shared" si="838" ref="H2410:H2417">SUM(G2410:G2410)</f>
        <v>3409.090909090909</v>
      </c>
    </row>
    <row r="2411" spans="1:8" ht="15">
      <c r="A2411" s="10">
        <v>43629</v>
      </c>
      <c r="B2411" s="15" t="s">
        <v>474</v>
      </c>
      <c r="C2411" s="11">
        <f t="shared" si="837"/>
        <v>201.34228187919464</v>
      </c>
      <c r="D2411" s="22" t="s">
        <v>61</v>
      </c>
      <c r="E2411" s="22">
        <v>1490</v>
      </c>
      <c r="F2411" s="22">
        <v>1475</v>
      </c>
      <c r="G2411" s="11">
        <f t="shared" si="835"/>
        <v>3020.1342281879197</v>
      </c>
      <c r="H2411" s="13">
        <f t="shared" si="838"/>
        <v>3020.1342281879197</v>
      </c>
    </row>
    <row r="2412" spans="1:8" ht="15">
      <c r="A2412" s="10">
        <v>43629</v>
      </c>
      <c r="B2412" s="15" t="s">
        <v>388</v>
      </c>
      <c r="C2412" s="11">
        <f t="shared" si="837"/>
        <v>2727.2727272727275</v>
      </c>
      <c r="D2412" s="22" t="s">
        <v>6</v>
      </c>
      <c r="E2412" s="22">
        <v>110</v>
      </c>
      <c r="F2412" s="22">
        <v>110.25</v>
      </c>
      <c r="G2412" s="11">
        <f>(F2412-E2412)*C2412</f>
        <v>681.8181818181819</v>
      </c>
      <c r="H2412" s="13">
        <f t="shared" si="838"/>
        <v>681.8181818181819</v>
      </c>
    </row>
    <row r="2413" spans="1:8" ht="15">
      <c r="A2413" s="10">
        <v>43628</v>
      </c>
      <c r="B2413" s="15" t="s">
        <v>157</v>
      </c>
      <c r="C2413" s="11">
        <f t="shared" si="837"/>
        <v>4665.629860031105</v>
      </c>
      <c r="D2413" s="22" t="s">
        <v>6</v>
      </c>
      <c r="E2413" s="22">
        <v>64.3</v>
      </c>
      <c r="F2413" s="22">
        <v>64.8</v>
      </c>
      <c r="G2413" s="11">
        <f>(F2413-E2413)*C2413</f>
        <v>2332.8149300155524</v>
      </c>
      <c r="H2413" s="13">
        <f t="shared" si="838"/>
        <v>2332.8149300155524</v>
      </c>
    </row>
    <row r="2414" spans="1:8" ht="15">
      <c r="A2414" s="10">
        <v>43628</v>
      </c>
      <c r="B2414" s="15" t="s">
        <v>125</v>
      </c>
      <c r="C2414" s="11">
        <f t="shared" si="837"/>
        <v>1769.9115044247787</v>
      </c>
      <c r="D2414" s="22" t="s">
        <v>6</v>
      </c>
      <c r="E2414" s="22">
        <v>169.5</v>
      </c>
      <c r="F2414" s="22">
        <v>170.8</v>
      </c>
      <c r="G2414" s="11">
        <f>(F2414-E2414)*C2414</f>
        <v>2300.8849557522326</v>
      </c>
      <c r="H2414" s="13">
        <f t="shared" si="838"/>
        <v>2300.8849557522326</v>
      </c>
    </row>
    <row r="2415" spans="1:8" ht="15">
      <c r="A2415" s="10">
        <v>43628</v>
      </c>
      <c r="B2415" s="15" t="s">
        <v>334</v>
      </c>
      <c r="C2415" s="11">
        <f t="shared" si="837"/>
        <v>2459.0163934426228</v>
      </c>
      <c r="D2415" s="22" t="s">
        <v>6</v>
      </c>
      <c r="E2415" s="22">
        <v>122</v>
      </c>
      <c r="F2415" s="22">
        <v>122.6</v>
      </c>
      <c r="G2415" s="11">
        <f>(F2415-E2415)*C2415</f>
        <v>1475.4098360655596</v>
      </c>
      <c r="H2415" s="13">
        <f t="shared" si="838"/>
        <v>1475.4098360655596</v>
      </c>
    </row>
    <row r="2416" spans="1:8" ht="15">
      <c r="A2416" s="10">
        <v>43627</v>
      </c>
      <c r="B2416" s="15" t="s">
        <v>157</v>
      </c>
      <c r="C2416" s="11">
        <f t="shared" si="837"/>
        <v>4983.388704318937</v>
      </c>
      <c r="D2416" s="22" t="s">
        <v>6</v>
      </c>
      <c r="E2416" s="22">
        <v>60.2</v>
      </c>
      <c r="F2416" s="22">
        <v>60.8</v>
      </c>
      <c r="G2416" s="11">
        <f>(F2416-E2416)*C2416</f>
        <v>2990.033222591334</v>
      </c>
      <c r="H2416" s="13">
        <f t="shared" si="838"/>
        <v>2990.033222591334</v>
      </c>
    </row>
    <row r="2417" spans="1:8" ht="15">
      <c r="A2417" s="10">
        <v>43627</v>
      </c>
      <c r="B2417" s="24" t="s">
        <v>473</v>
      </c>
      <c r="C2417" s="11">
        <f t="shared" si="837"/>
        <v>1608.57908847185</v>
      </c>
      <c r="D2417" s="22" t="s">
        <v>61</v>
      </c>
      <c r="E2417" s="22">
        <v>186.5</v>
      </c>
      <c r="F2417" s="22">
        <v>184.7</v>
      </c>
      <c r="G2417" s="11">
        <f aca="true" t="shared" si="839" ref="G2417:G2422">(E2417-F2417)*C2417</f>
        <v>2895.442359249348</v>
      </c>
      <c r="H2417" s="13">
        <f t="shared" si="838"/>
        <v>2895.442359249348</v>
      </c>
    </row>
    <row r="2418" spans="1:8" ht="15">
      <c r="A2418" s="10">
        <v>43626</v>
      </c>
      <c r="B2418" s="15" t="s">
        <v>225</v>
      </c>
      <c r="C2418" s="11">
        <f aca="true" t="shared" si="840" ref="C2418:C2423">(300000/E2418)</f>
        <v>3870.967741935484</v>
      </c>
      <c r="D2418" s="22" t="s">
        <v>61</v>
      </c>
      <c r="E2418" s="22">
        <v>77.5</v>
      </c>
      <c r="F2418" s="22">
        <v>76.85</v>
      </c>
      <c r="G2418" s="11">
        <f t="shared" si="839"/>
        <v>2516.1290322580867</v>
      </c>
      <c r="H2418" s="13">
        <f aca="true" t="shared" si="841" ref="H2418:H2423">SUM(G2418:G2418)</f>
        <v>2516.1290322580867</v>
      </c>
    </row>
    <row r="2419" spans="1:8" ht="15">
      <c r="A2419" s="10">
        <v>43626</v>
      </c>
      <c r="B2419" s="15" t="s">
        <v>377</v>
      </c>
      <c r="C2419" s="11">
        <f t="shared" si="840"/>
        <v>3448.2758620689656</v>
      </c>
      <c r="D2419" s="22" t="s">
        <v>61</v>
      </c>
      <c r="E2419" s="22">
        <v>87</v>
      </c>
      <c r="F2419" s="22">
        <v>87</v>
      </c>
      <c r="G2419" s="11">
        <f t="shared" si="839"/>
        <v>0</v>
      </c>
      <c r="H2419" s="13">
        <f t="shared" si="841"/>
        <v>0</v>
      </c>
    </row>
    <row r="2420" spans="1:8" ht="15">
      <c r="A2420" s="10">
        <v>43626</v>
      </c>
      <c r="B2420" s="15" t="s">
        <v>368</v>
      </c>
      <c r="C2420" s="11">
        <f t="shared" si="840"/>
        <v>909.0909090909091</v>
      </c>
      <c r="D2420" s="22" t="s">
        <v>61</v>
      </c>
      <c r="E2420" s="22">
        <v>330</v>
      </c>
      <c r="F2420" s="22">
        <v>335</v>
      </c>
      <c r="G2420" s="11">
        <f t="shared" si="839"/>
        <v>-4545.454545454546</v>
      </c>
      <c r="H2420" s="13">
        <f t="shared" si="841"/>
        <v>-4545.454545454546</v>
      </c>
    </row>
    <row r="2421" spans="1:8" ht="15">
      <c r="A2421" s="10">
        <v>43623</v>
      </c>
      <c r="B2421" s="15" t="s">
        <v>345</v>
      </c>
      <c r="C2421" s="11">
        <f t="shared" si="840"/>
        <v>3488.3720930232557</v>
      </c>
      <c r="D2421" s="22" t="s">
        <v>61</v>
      </c>
      <c r="E2421" s="22">
        <v>86</v>
      </c>
      <c r="F2421" s="22">
        <v>85</v>
      </c>
      <c r="G2421" s="11">
        <f t="shared" si="839"/>
        <v>3488.3720930232557</v>
      </c>
      <c r="H2421" s="13">
        <f t="shared" si="841"/>
        <v>3488.3720930232557</v>
      </c>
    </row>
    <row r="2422" spans="1:8" ht="15">
      <c r="A2422" s="10">
        <v>43623</v>
      </c>
      <c r="B2422" s="15" t="s">
        <v>345</v>
      </c>
      <c r="C2422" s="11">
        <f t="shared" si="840"/>
        <v>3428.5714285714284</v>
      </c>
      <c r="D2422" s="22" t="s">
        <v>61</v>
      </c>
      <c r="E2422" s="22">
        <v>87.5</v>
      </c>
      <c r="F2422" s="22">
        <v>86.7</v>
      </c>
      <c r="G2422" s="11">
        <f t="shared" si="839"/>
        <v>2742.857142857133</v>
      </c>
      <c r="H2422" s="13">
        <f t="shared" si="841"/>
        <v>2742.857142857133</v>
      </c>
    </row>
    <row r="2423" spans="1:8" ht="15">
      <c r="A2423" s="10">
        <v>43623</v>
      </c>
      <c r="B2423" s="15" t="s">
        <v>351</v>
      </c>
      <c r="C2423" s="11">
        <f t="shared" si="840"/>
        <v>1067.6156583629893</v>
      </c>
      <c r="D2423" s="22" t="s">
        <v>6</v>
      </c>
      <c r="E2423" s="23">
        <v>281</v>
      </c>
      <c r="F2423" s="22">
        <v>280.3</v>
      </c>
      <c r="G2423" s="11">
        <f>(F2423-E2423)*C2423</f>
        <v>-747.3309608540803</v>
      </c>
      <c r="H2423" s="13">
        <f t="shared" si="841"/>
        <v>-747.3309608540803</v>
      </c>
    </row>
    <row r="2424" spans="1:8" ht="15">
      <c r="A2424" s="10">
        <v>43622</v>
      </c>
      <c r="B2424" s="15" t="s">
        <v>193</v>
      </c>
      <c r="C2424" s="11">
        <f aca="true" t="shared" si="842" ref="C2424:C2429">(300000/E2424)</f>
        <v>8064.516129032258</v>
      </c>
      <c r="D2424" s="22" t="s">
        <v>61</v>
      </c>
      <c r="E2424" s="22">
        <v>37.2</v>
      </c>
      <c r="F2424" s="22">
        <v>36.8</v>
      </c>
      <c r="G2424" s="11">
        <f>(E2424-F2424)*C2424</f>
        <v>3225.806451612949</v>
      </c>
      <c r="H2424" s="13">
        <f aca="true" t="shared" si="843" ref="H2424:H2429">SUM(G2424:G2424)</f>
        <v>3225.806451612949</v>
      </c>
    </row>
    <row r="2425" spans="1:8" ht="15">
      <c r="A2425" s="10">
        <v>43622</v>
      </c>
      <c r="B2425" s="15" t="s">
        <v>346</v>
      </c>
      <c r="C2425" s="11">
        <f t="shared" si="842"/>
        <v>2307.6923076923076</v>
      </c>
      <c r="D2425" s="22" t="s">
        <v>61</v>
      </c>
      <c r="E2425" s="22">
        <v>130</v>
      </c>
      <c r="F2425" s="22">
        <v>128.7</v>
      </c>
      <c r="G2425" s="11">
        <f>(E2425-F2425)*C2425</f>
        <v>3000.000000000026</v>
      </c>
      <c r="H2425" s="13">
        <f t="shared" si="843"/>
        <v>3000.000000000026</v>
      </c>
    </row>
    <row r="2426" spans="1:8" ht="15">
      <c r="A2426" s="10">
        <v>43622</v>
      </c>
      <c r="B2426" s="15" t="s">
        <v>379</v>
      </c>
      <c r="C2426" s="11">
        <f t="shared" si="842"/>
        <v>744.4168734491315</v>
      </c>
      <c r="D2426" s="22" t="s">
        <v>61</v>
      </c>
      <c r="E2426" s="22">
        <v>403</v>
      </c>
      <c r="F2426" s="22">
        <v>399</v>
      </c>
      <c r="G2426" s="11">
        <f>(E2426-F2426)*C2426</f>
        <v>2977.667493796526</v>
      </c>
      <c r="H2426" s="13">
        <f t="shared" si="843"/>
        <v>2977.667493796526</v>
      </c>
    </row>
    <row r="2427" spans="1:8" ht="15">
      <c r="A2427" s="10">
        <v>43620</v>
      </c>
      <c r="B2427" s="15" t="s">
        <v>471</v>
      </c>
      <c r="C2427" s="11">
        <f t="shared" si="842"/>
        <v>712.5890736342043</v>
      </c>
      <c r="D2427" s="22" t="s">
        <v>6</v>
      </c>
      <c r="E2427" s="23">
        <v>421</v>
      </c>
      <c r="F2427" s="22">
        <v>425</v>
      </c>
      <c r="G2427" s="11">
        <f>(F2427-E2427)*C2427</f>
        <v>2850.356294536817</v>
      </c>
      <c r="H2427" s="13">
        <f t="shared" si="843"/>
        <v>2850.356294536817</v>
      </c>
    </row>
    <row r="2428" spans="1:8" ht="15">
      <c r="A2428" s="10">
        <v>43620</v>
      </c>
      <c r="B2428" s="15" t="s">
        <v>472</v>
      </c>
      <c r="C2428" s="11">
        <f t="shared" si="842"/>
        <v>3740.648379052369</v>
      </c>
      <c r="D2428" s="22" t="s">
        <v>6</v>
      </c>
      <c r="E2428" s="23">
        <v>80.2</v>
      </c>
      <c r="F2428" s="22">
        <v>80.85</v>
      </c>
      <c r="G2428" s="11">
        <f>(F2428-E2428)*C2428</f>
        <v>2431.421446384008</v>
      </c>
      <c r="H2428" s="13">
        <f t="shared" si="843"/>
        <v>2431.421446384008</v>
      </c>
    </row>
    <row r="2429" spans="1:8" ht="15">
      <c r="A2429" s="10">
        <v>43620</v>
      </c>
      <c r="B2429" s="15" t="s">
        <v>368</v>
      </c>
      <c r="C2429" s="11">
        <f t="shared" si="842"/>
        <v>862.0689655172414</v>
      </c>
      <c r="D2429" s="22" t="s">
        <v>61</v>
      </c>
      <c r="E2429" s="22">
        <v>348</v>
      </c>
      <c r="F2429" s="22">
        <v>345.3</v>
      </c>
      <c r="G2429" s="11">
        <f>(E2429-F2429)*C2429</f>
        <v>2327.586206896542</v>
      </c>
      <c r="H2429" s="13">
        <f t="shared" si="843"/>
        <v>2327.586206896542</v>
      </c>
    </row>
    <row r="2430" spans="1:8" ht="15">
      <c r="A2430" s="10">
        <v>43619</v>
      </c>
      <c r="B2430" s="15" t="s">
        <v>368</v>
      </c>
      <c r="C2430" s="11">
        <f aca="true" t="shared" si="844" ref="C2430:C2437">(300000/E2430)</f>
        <v>840.3361344537815</v>
      </c>
      <c r="D2430" s="22" t="s">
        <v>61</v>
      </c>
      <c r="E2430" s="22">
        <v>357</v>
      </c>
      <c r="F2430" s="22">
        <v>353.4</v>
      </c>
      <c r="G2430" s="11">
        <f>(E2430-F2430)*C2430</f>
        <v>3025.2100840336325</v>
      </c>
      <c r="H2430" s="13">
        <f aca="true" t="shared" si="845" ref="H2430:H2437">SUM(G2430:G2430)</f>
        <v>3025.2100840336325</v>
      </c>
    </row>
    <row r="2431" spans="1:8" ht="15">
      <c r="A2431" s="10">
        <v>43619</v>
      </c>
      <c r="B2431" s="15" t="s">
        <v>271</v>
      </c>
      <c r="C2431" s="11">
        <f t="shared" si="844"/>
        <v>3260.8695652173915</v>
      </c>
      <c r="D2431" s="22" t="s">
        <v>6</v>
      </c>
      <c r="E2431" s="23">
        <v>92</v>
      </c>
      <c r="F2431" s="22">
        <v>92.25</v>
      </c>
      <c r="G2431" s="11">
        <f>(F2431-E2431)*C2431</f>
        <v>815.2173913043479</v>
      </c>
      <c r="H2431" s="13">
        <f t="shared" si="845"/>
        <v>815.2173913043479</v>
      </c>
    </row>
    <row r="2432" spans="1:8" ht="15">
      <c r="A2432" s="10">
        <v>43619</v>
      </c>
      <c r="B2432" s="15" t="s">
        <v>309</v>
      </c>
      <c r="C2432" s="11">
        <f t="shared" si="844"/>
        <v>2343.75</v>
      </c>
      <c r="D2432" s="22" t="s">
        <v>6</v>
      </c>
      <c r="E2432" s="23">
        <v>128</v>
      </c>
      <c r="F2432" s="22">
        <v>127.85</v>
      </c>
      <c r="G2432" s="11">
        <f>(F2432-E2432)*C2432</f>
        <v>-351.5625000000133</v>
      </c>
      <c r="H2432" s="13">
        <f t="shared" si="845"/>
        <v>-351.5625000000133</v>
      </c>
    </row>
    <row r="2433" spans="1:8" ht="15">
      <c r="A2433" s="10">
        <v>43616</v>
      </c>
      <c r="B2433" s="15" t="s">
        <v>368</v>
      </c>
      <c r="C2433" s="11">
        <f t="shared" si="844"/>
        <v>833.3333333333334</v>
      </c>
      <c r="D2433" s="22" t="s">
        <v>61</v>
      </c>
      <c r="E2433" s="22">
        <v>360</v>
      </c>
      <c r="F2433" s="22">
        <v>356</v>
      </c>
      <c r="G2433" s="11">
        <f>(E2433-F2433)*C2433</f>
        <v>3333.3333333333335</v>
      </c>
      <c r="H2433" s="13">
        <f t="shared" si="845"/>
        <v>3333.3333333333335</v>
      </c>
    </row>
    <row r="2434" spans="1:8" ht="15">
      <c r="A2434" s="10">
        <v>43616</v>
      </c>
      <c r="B2434" s="15" t="s">
        <v>368</v>
      </c>
      <c r="C2434" s="11">
        <f t="shared" si="844"/>
        <v>845.0704225352113</v>
      </c>
      <c r="D2434" s="22" t="s">
        <v>61</v>
      </c>
      <c r="E2434" s="22">
        <v>355</v>
      </c>
      <c r="F2434" s="22">
        <v>352.55</v>
      </c>
      <c r="G2434" s="11">
        <f>(E2434-F2434)*C2434</f>
        <v>2070.422535211258</v>
      </c>
      <c r="H2434" s="13">
        <f t="shared" si="845"/>
        <v>2070.422535211258</v>
      </c>
    </row>
    <row r="2435" spans="1:8" ht="15">
      <c r="A2435" s="10">
        <v>43616</v>
      </c>
      <c r="B2435" s="15" t="s">
        <v>455</v>
      </c>
      <c r="C2435" s="11">
        <f t="shared" si="844"/>
        <v>2173.913043478261</v>
      </c>
      <c r="D2435" s="22" t="s">
        <v>6</v>
      </c>
      <c r="E2435" s="23">
        <v>138</v>
      </c>
      <c r="F2435" s="22">
        <v>135.8</v>
      </c>
      <c r="G2435" s="11">
        <f>(F2435-E2435)*C2435</f>
        <v>-4782.608695652149</v>
      </c>
      <c r="H2435" s="13">
        <f t="shared" si="845"/>
        <v>-4782.608695652149</v>
      </c>
    </row>
    <row r="2436" spans="1:8" ht="15">
      <c r="A2436" s="10">
        <v>43615</v>
      </c>
      <c r="B2436" s="15" t="s">
        <v>157</v>
      </c>
      <c r="C2436" s="11">
        <f t="shared" si="844"/>
        <v>3773.5849056603774</v>
      </c>
      <c r="D2436" s="22" t="s">
        <v>61</v>
      </c>
      <c r="E2436" s="22">
        <v>79.5</v>
      </c>
      <c r="F2436" s="22">
        <v>78.7</v>
      </c>
      <c r="G2436" s="11">
        <f>(E2436-F2436)*C2436</f>
        <v>3018.867924528291</v>
      </c>
      <c r="H2436" s="13">
        <f t="shared" si="845"/>
        <v>3018.867924528291</v>
      </c>
    </row>
    <row r="2437" spans="1:8" ht="15">
      <c r="A2437" s="10">
        <v>43615</v>
      </c>
      <c r="B2437" s="15" t="s">
        <v>157</v>
      </c>
      <c r="C2437" s="11">
        <f t="shared" si="844"/>
        <v>3703.703703703704</v>
      </c>
      <c r="D2437" s="22" t="s">
        <v>61</v>
      </c>
      <c r="E2437" s="22">
        <v>81</v>
      </c>
      <c r="F2437" s="22">
        <v>80.2</v>
      </c>
      <c r="G2437" s="11">
        <f>(E2437-F2437)*C2437</f>
        <v>2962.9629629629526</v>
      </c>
      <c r="H2437" s="13">
        <f t="shared" si="845"/>
        <v>2962.9629629629526</v>
      </c>
    </row>
    <row r="2438" spans="1:8" ht="15">
      <c r="A2438" s="10">
        <v>43614</v>
      </c>
      <c r="B2438" s="15" t="s">
        <v>388</v>
      </c>
      <c r="C2438" s="11">
        <f aca="true" t="shared" si="846" ref="C2438:C2445">(300000/E2438)</f>
        <v>2678.5714285714284</v>
      </c>
      <c r="D2438" s="22" t="s">
        <v>61</v>
      </c>
      <c r="E2438" s="22">
        <v>112</v>
      </c>
      <c r="F2438" s="22">
        <v>110.9</v>
      </c>
      <c r="G2438" s="11">
        <f>(E2438-F2438)*C2438</f>
        <v>2946.428571428556</v>
      </c>
      <c r="H2438" s="13">
        <f aca="true" t="shared" si="847" ref="H2438:H2443">SUM(G2438:G2438)</f>
        <v>2946.428571428556</v>
      </c>
    </row>
    <row r="2439" spans="1:8" ht="15">
      <c r="A2439" s="10">
        <v>43614</v>
      </c>
      <c r="B2439" s="15" t="s">
        <v>470</v>
      </c>
      <c r="C2439" s="11">
        <f t="shared" si="846"/>
        <v>3636.3636363636365</v>
      </c>
      <c r="D2439" s="22" t="s">
        <v>61</v>
      </c>
      <c r="E2439" s="22">
        <v>82.5</v>
      </c>
      <c r="F2439" s="22">
        <v>81.8</v>
      </c>
      <c r="G2439" s="11">
        <f>(E2439-F2439)*C2439</f>
        <v>2545.454545454556</v>
      </c>
      <c r="H2439" s="13">
        <f t="shared" si="847"/>
        <v>2545.454545454556</v>
      </c>
    </row>
    <row r="2440" spans="1:8" ht="15">
      <c r="A2440" s="10">
        <v>43614</v>
      </c>
      <c r="B2440" s="15" t="s">
        <v>470</v>
      </c>
      <c r="C2440" s="11">
        <f t="shared" si="846"/>
        <v>3676.4705882352946</v>
      </c>
      <c r="D2440" s="22" t="s">
        <v>61</v>
      </c>
      <c r="E2440" s="22">
        <v>81.6</v>
      </c>
      <c r="F2440" s="22">
        <v>81.45</v>
      </c>
      <c r="G2440" s="11">
        <f>(E2440-F2440)*C2440</f>
        <v>551.4705882352629</v>
      </c>
      <c r="H2440" s="13">
        <f t="shared" si="847"/>
        <v>551.4705882352629</v>
      </c>
    </row>
    <row r="2441" spans="1:8" ht="15">
      <c r="A2441" s="10">
        <v>43614</v>
      </c>
      <c r="B2441" s="15" t="s">
        <v>351</v>
      </c>
      <c r="C2441" s="11">
        <f t="shared" si="846"/>
        <v>1079.136690647482</v>
      </c>
      <c r="D2441" s="22" t="s">
        <v>6</v>
      </c>
      <c r="E2441" s="23">
        <v>278</v>
      </c>
      <c r="F2441" s="22">
        <v>276.45</v>
      </c>
      <c r="G2441" s="11">
        <f>(F2441-E2441)*C2441</f>
        <v>-1672.6618705036094</v>
      </c>
      <c r="H2441" s="13">
        <f t="shared" si="847"/>
        <v>-1672.6618705036094</v>
      </c>
    </row>
    <row r="2442" spans="1:8" ht="15">
      <c r="A2442" s="10">
        <v>43613</v>
      </c>
      <c r="B2442" s="15" t="s">
        <v>153</v>
      </c>
      <c r="C2442" s="11">
        <f t="shared" si="846"/>
        <v>1960.7843137254902</v>
      </c>
      <c r="D2442" s="22" t="s">
        <v>6</v>
      </c>
      <c r="E2442" s="23">
        <v>153</v>
      </c>
      <c r="F2442" s="22">
        <v>154.5</v>
      </c>
      <c r="G2442" s="11">
        <f>(F2442-E2442)*C2442</f>
        <v>2941.176470588235</v>
      </c>
      <c r="H2442" s="13">
        <f t="shared" si="847"/>
        <v>2941.176470588235</v>
      </c>
    </row>
    <row r="2443" spans="1:8" ht="15">
      <c r="A2443" s="10">
        <v>43613</v>
      </c>
      <c r="B2443" s="15" t="s">
        <v>470</v>
      </c>
      <c r="C2443" s="11">
        <f t="shared" si="846"/>
        <v>3496.5034965034965</v>
      </c>
      <c r="D2443" s="22" t="s">
        <v>61</v>
      </c>
      <c r="E2443" s="22">
        <v>85.8</v>
      </c>
      <c r="F2443" s="22">
        <v>85.15</v>
      </c>
      <c r="G2443" s="11">
        <f>(E2443-F2443)*C2443</f>
        <v>2272.727272727243</v>
      </c>
      <c r="H2443" s="13">
        <f t="shared" si="847"/>
        <v>2272.727272727243</v>
      </c>
    </row>
    <row r="2444" spans="1:8" ht="15">
      <c r="A2444" s="10">
        <v>43612</v>
      </c>
      <c r="B2444" s="15" t="s">
        <v>457</v>
      </c>
      <c r="C2444" s="11">
        <f t="shared" si="846"/>
        <v>3000</v>
      </c>
      <c r="D2444" s="22" t="s">
        <v>61</v>
      </c>
      <c r="E2444" s="22">
        <v>100</v>
      </c>
      <c r="F2444" s="22">
        <v>99</v>
      </c>
      <c r="G2444" s="11">
        <f>(E2444-F2444)*C2444</f>
        <v>3000</v>
      </c>
      <c r="H2444" s="13">
        <f aca="true" t="shared" si="848" ref="H2444:H2453">SUM(G2444:G2444)</f>
        <v>3000</v>
      </c>
    </row>
    <row r="2445" spans="1:8" ht="15">
      <c r="A2445" s="10">
        <v>43612</v>
      </c>
      <c r="B2445" s="15" t="s">
        <v>58</v>
      </c>
      <c r="C2445" s="11">
        <f t="shared" si="846"/>
        <v>795.3340402969247</v>
      </c>
      <c r="D2445" s="22" t="s">
        <v>6</v>
      </c>
      <c r="E2445" s="23">
        <v>377.2</v>
      </c>
      <c r="F2445" s="22">
        <v>380</v>
      </c>
      <c r="G2445" s="11">
        <f>(F2445-E2445)*C2445</f>
        <v>2226.9353128313983</v>
      </c>
      <c r="H2445" s="13">
        <f>SUM(G2445:G2445)</f>
        <v>2226.9353128313983</v>
      </c>
    </row>
    <row r="2446" spans="1:8" ht="15">
      <c r="A2446" s="10">
        <v>43609</v>
      </c>
      <c r="B2446" s="15" t="s">
        <v>74</v>
      </c>
      <c r="C2446" s="11">
        <f aca="true" t="shared" si="849" ref="C2446:C2453">(300000/E2446)</f>
        <v>1604.2780748663101</v>
      </c>
      <c r="D2446" s="22" t="s">
        <v>6</v>
      </c>
      <c r="E2446" s="22">
        <v>187</v>
      </c>
      <c r="F2446" s="22">
        <v>189</v>
      </c>
      <c r="G2446" s="11">
        <f>(F2446-E2446)*C2446</f>
        <v>3208.5561497326203</v>
      </c>
      <c r="H2446" s="13">
        <f t="shared" si="848"/>
        <v>3208.5561497326203</v>
      </c>
    </row>
    <row r="2447" spans="1:8" ht="15">
      <c r="A2447" s="10">
        <v>43609</v>
      </c>
      <c r="B2447" s="15" t="s">
        <v>388</v>
      </c>
      <c r="C2447" s="11">
        <f t="shared" si="849"/>
        <v>2719.8549410698097</v>
      </c>
      <c r="D2447" s="22" t="s">
        <v>6</v>
      </c>
      <c r="E2447" s="22">
        <v>110.3</v>
      </c>
      <c r="F2447" s="22">
        <v>111.4</v>
      </c>
      <c r="G2447" s="11">
        <f>(F2447-E2447)*C2447</f>
        <v>2991.840435176814</v>
      </c>
      <c r="H2447" s="13">
        <f t="shared" si="848"/>
        <v>2991.840435176814</v>
      </c>
    </row>
    <row r="2448" spans="1:8" ht="15">
      <c r="A2448" s="10">
        <v>43609</v>
      </c>
      <c r="B2448" s="15" t="s">
        <v>353</v>
      </c>
      <c r="C2448" s="11">
        <f t="shared" si="849"/>
        <v>1769.9115044247787</v>
      </c>
      <c r="D2448" s="22" t="s">
        <v>61</v>
      </c>
      <c r="E2448" s="22">
        <v>169.5</v>
      </c>
      <c r="F2448" s="22">
        <v>172</v>
      </c>
      <c r="G2448" s="11">
        <f>(E2448-F2448)*C2448</f>
        <v>-4424.778761061947</v>
      </c>
      <c r="H2448" s="13">
        <f t="shared" si="848"/>
        <v>-4424.778761061947</v>
      </c>
    </row>
    <row r="2449" spans="1:8" ht="15">
      <c r="A2449" s="10">
        <v>43608</v>
      </c>
      <c r="B2449" s="15" t="s">
        <v>295</v>
      </c>
      <c r="C2449" s="11">
        <f t="shared" si="849"/>
        <v>1744.1860465116279</v>
      </c>
      <c r="D2449" s="22" t="s">
        <v>6</v>
      </c>
      <c r="E2449" s="22">
        <v>172</v>
      </c>
      <c r="F2449" s="22">
        <v>174</v>
      </c>
      <c r="G2449" s="11">
        <f>(F2449-E2449)*C2449</f>
        <v>3488.3720930232557</v>
      </c>
      <c r="H2449" s="13">
        <f t="shared" si="848"/>
        <v>3488.3720930232557</v>
      </c>
    </row>
    <row r="2450" spans="1:8" ht="15">
      <c r="A2450" s="10">
        <v>43608</v>
      </c>
      <c r="B2450" s="15" t="s">
        <v>223</v>
      </c>
      <c r="C2450" s="11">
        <f t="shared" si="849"/>
        <v>2158.273381294964</v>
      </c>
      <c r="D2450" s="22" t="s">
        <v>6</v>
      </c>
      <c r="E2450" s="22">
        <v>139</v>
      </c>
      <c r="F2450" s="22">
        <v>140.4</v>
      </c>
      <c r="G2450" s="11">
        <f>(F2450-E2450)*C2450</f>
        <v>3021.582733812962</v>
      </c>
      <c r="H2450" s="13">
        <f t="shared" si="848"/>
        <v>3021.582733812962</v>
      </c>
    </row>
    <row r="2451" spans="1:8" ht="15">
      <c r="A2451" s="10">
        <v>43607</v>
      </c>
      <c r="B2451" s="15" t="s">
        <v>125</v>
      </c>
      <c r="C2451" s="11">
        <f t="shared" si="849"/>
        <v>2013.4228187919464</v>
      </c>
      <c r="D2451" s="22" t="s">
        <v>61</v>
      </c>
      <c r="E2451" s="22">
        <v>149</v>
      </c>
      <c r="F2451" s="22">
        <v>147.5</v>
      </c>
      <c r="G2451" s="11">
        <f>(E2451-F2451)*C2451</f>
        <v>3020.1342281879197</v>
      </c>
      <c r="H2451" s="13">
        <f t="shared" si="848"/>
        <v>3020.1342281879197</v>
      </c>
    </row>
    <row r="2452" spans="1:8" ht="15">
      <c r="A2452" s="10">
        <v>43607</v>
      </c>
      <c r="B2452" s="15" t="s">
        <v>125</v>
      </c>
      <c r="C2452" s="11">
        <f t="shared" si="849"/>
        <v>1993.3554817275747</v>
      </c>
      <c r="D2452" s="22" t="s">
        <v>61</v>
      </c>
      <c r="E2452" s="22">
        <v>150.5</v>
      </c>
      <c r="F2452" s="22">
        <v>149</v>
      </c>
      <c r="G2452" s="11">
        <f>(E2452-F2452)*C2452</f>
        <v>2990.033222591362</v>
      </c>
      <c r="H2452" s="13">
        <f t="shared" si="848"/>
        <v>2990.033222591362</v>
      </c>
    </row>
    <row r="2453" spans="1:8" ht="15">
      <c r="A2453" s="10">
        <v>43607</v>
      </c>
      <c r="B2453" s="15" t="s">
        <v>368</v>
      </c>
      <c r="C2453" s="11">
        <f t="shared" si="849"/>
        <v>877.1929824561404</v>
      </c>
      <c r="D2453" s="22" t="s">
        <v>61</v>
      </c>
      <c r="E2453" s="22">
        <v>342</v>
      </c>
      <c r="F2453" s="22">
        <v>347</v>
      </c>
      <c r="G2453" s="11">
        <f>(E2453-F2453)*C2453</f>
        <v>-4385.964912280702</v>
      </c>
      <c r="H2453" s="13">
        <f t="shared" si="848"/>
        <v>-4385.964912280702</v>
      </c>
    </row>
    <row r="2454" spans="1:8" ht="15">
      <c r="A2454" s="10">
        <v>43606</v>
      </c>
      <c r="B2454" s="15" t="s">
        <v>468</v>
      </c>
      <c r="C2454" s="11">
        <f aca="true" t="shared" si="850" ref="C2454:C2460">(300000/E2454)</f>
        <v>1851.851851851852</v>
      </c>
      <c r="D2454" s="22" t="s">
        <v>6</v>
      </c>
      <c r="E2454" s="22">
        <v>162</v>
      </c>
      <c r="F2454" s="22">
        <v>164</v>
      </c>
      <c r="G2454" s="11">
        <f>(F2454-E2454)*C2454</f>
        <v>3703.703703703704</v>
      </c>
      <c r="H2454" s="13">
        <f aca="true" t="shared" si="851" ref="H2454:H2460">SUM(G2454:G2454)</f>
        <v>3703.703703703704</v>
      </c>
    </row>
    <row r="2455" spans="1:8" ht="15">
      <c r="A2455" s="10">
        <v>43606</v>
      </c>
      <c r="B2455" s="15" t="s">
        <v>469</v>
      </c>
      <c r="C2455" s="11">
        <f t="shared" si="850"/>
        <v>181.8181818181818</v>
      </c>
      <c r="D2455" s="22" t="s">
        <v>61</v>
      </c>
      <c r="E2455" s="22">
        <v>1650</v>
      </c>
      <c r="F2455" s="22">
        <v>1630</v>
      </c>
      <c r="G2455" s="11">
        <f>(E2455-F2455)*C2455</f>
        <v>3636.363636363636</v>
      </c>
      <c r="H2455" s="13">
        <f t="shared" si="851"/>
        <v>3636.363636363636</v>
      </c>
    </row>
    <row r="2456" spans="1:8" ht="15">
      <c r="A2456" s="10">
        <v>43606</v>
      </c>
      <c r="B2456" s="15" t="s">
        <v>466</v>
      </c>
      <c r="C2456" s="11">
        <f t="shared" si="850"/>
        <v>177.5147928994083</v>
      </c>
      <c r="D2456" s="22" t="s">
        <v>6</v>
      </c>
      <c r="E2456" s="22">
        <v>1690</v>
      </c>
      <c r="F2456" s="22">
        <v>1708</v>
      </c>
      <c r="G2456" s="11">
        <f>(F2456-E2456)*C2456</f>
        <v>3195.2662721893494</v>
      </c>
      <c r="H2456" s="13">
        <f t="shared" si="851"/>
        <v>3195.2662721893494</v>
      </c>
    </row>
    <row r="2457" spans="1:8" ht="15">
      <c r="A2457" s="10">
        <v>43606</v>
      </c>
      <c r="B2457" s="15" t="s">
        <v>467</v>
      </c>
      <c r="C2457" s="11">
        <f t="shared" si="850"/>
        <v>418.99441340782124</v>
      </c>
      <c r="D2457" s="22" t="s">
        <v>6</v>
      </c>
      <c r="E2457" s="22">
        <v>716</v>
      </c>
      <c r="F2457" s="22">
        <v>723</v>
      </c>
      <c r="G2457" s="11">
        <f>(F2457-E2457)*C2457</f>
        <v>2932.9608938547485</v>
      </c>
      <c r="H2457" s="13">
        <f t="shared" si="851"/>
        <v>2932.9608938547485</v>
      </c>
    </row>
    <row r="2458" spans="1:8" ht="15">
      <c r="A2458" s="10">
        <v>43605</v>
      </c>
      <c r="B2458" s="15" t="s">
        <v>335</v>
      </c>
      <c r="C2458" s="11">
        <f t="shared" si="850"/>
        <v>2327.3855702094647</v>
      </c>
      <c r="D2458" s="22" t="s">
        <v>6</v>
      </c>
      <c r="E2458" s="22">
        <v>128.9</v>
      </c>
      <c r="F2458" s="22">
        <v>130.2</v>
      </c>
      <c r="G2458" s="11">
        <f aca="true" t="shared" si="852" ref="G2458:G2463">(F2458-E2458)*C2458</f>
        <v>3025.6012412722644</v>
      </c>
      <c r="H2458" s="13">
        <f t="shared" si="851"/>
        <v>3025.6012412722644</v>
      </c>
    </row>
    <row r="2459" spans="1:8" ht="15">
      <c r="A2459" s="10">
        <v>43605</v>
      </c>
      <c r="B2459" s="15" t="s">
        <v>309</v>
      </c>
      <c r="C2459" s="11">
        <f t="shared" si="850"/>
        <v>2553.191489361702</v>
      </c>
      <c r="D2459" s="22" t="s">
        <v>6</v>
      </c>
      <c r="E2459" s="22">
        <v>117.5</v>
      </c>
      <c r="F2459" s="22">
        <v>118.7</v>
      </c>
      <c r="G2459" s="11">
        <f t="shared" si="852"/>
        <v>3063.82978723405</v>
      </c>
      <c r="H2459" s="13">
        <f t="shared" si="851"/>
        <v>3063.82978723405</v>
      </c>
    </row>
    <row r="2460" spans="1:8" ht="15">
      <c r="A2460" s="10">
        <v>43605</v>
      </c>
      <c r="B2460" s="15" t="s">
        <v>346</v>
      </c>
      <c r="C2460" s="11">
        <f t="shared" si="850"/>
        <v>2400</v>
      </c>
      <c r="D2460" s="22" t="s">
        <v>6</v>
      </c>
      <c r="E2460" s="22">
        <v>125</v>
      </c>
      <c r="F2460" s="22">
        <v>126</v>
      </c>
      <c r="G2460" s="11">
        <f t="shared" si="852"/>
        <v>2400</v>
      </c>
      <c r="H2460" s="13">
        <f t="shared" si="851"/>
        <v>2400</v>
      </c>
    </row>
    <row r="2461" spans="1:8" ht="15">
      <c r="A2461" s="10">
        <v>43602</v>
      </c>
      <c r="B2461" s="15" t="s">
        <v>431</v>
      </c>
      <c r="C2461" s="11">
        <f aca="true" t="shared" si="853" ref="C2461:C2467">(300000/E2461)</f>
        <v>1295.8963282937366</v>
      </c>
      <c r="D2461" s="22" t="s">
        <v>6</v>
      </c>
      <c r="E2461" s="22">
        <v>231.5</v>
      </c>
      <c r="F2461" s="22">
        <v>233.5</v>
      </c>
      <c r="G2461" s="11">
        <f t="shared" si="852"/>
        <v>2591.792656587473</v>
      </c>
      <c r="H2461" s="13">
        <f aca="true" t="shared" si="854" ref="H2461:H2467">SUM(G2461:G2461)</f>
        <v>2591.792656587473</v>
      </c>
    </row>
    <row r="2462" spans="1:8" ht="15">
      <c r="A2462" s="10">
        <v>43602</v>
      </c>
      <c r="B2462" s="15" t="s">
        <v>393</v>
      </c>
      <c r="C2462" s="11">
        <f t="shared" si="853"/>
        <v>1090.909090909091</v>
      </c>
      <c r="D2462" s="22" t="s">
        <v>6</v>
      </c>
      <c r="E2462" s="22">
        <v>275</v>
      </c>
      <c r="F2462" s="22">
        <v>277.3</v>
      </c>
      <c r="G2462" s="11">
        <f t="shared" si="852"/>
        <v>2509.0909090909217</v>
      </c>
      <c r="H2462" s="13">
        <f t="shared" si="854"/>
        <v>2509.0909090909217</v>
      </c>
    </row>
    <row r="2463" spans="1:8" ht="15">
      <c r="A2463" s="10">
        <v>43602</v>
      </c>
      <c r="B2463" s="15" t="s">
        <v>57</v>
      </c>
      <c r="C2463" s="11">
        <f t="shared" si="853"/>
        <v>1272.8044123886298</v>
      </c>
      <c r="D2463" s="22" t="s">
        <v>6</v>
      </c>
      <c r="E2463" s="22">
        <v>235.7</v>
      </c>
      <c r="F2463" s="22">
        <v>237</v>
      </c>
      <c r="G2463" s="11">
        <f t="shared" si="852"/>
        <v>1654.6457361052333</v>
      </c>
      <c r="H2463" s="13">
        <f t="shared" si="854"/>
        <v>1654.6457361052333</v>
      </c>
    </row>
    <row r="2464" spans="1:8" ht="15">
      <c r="A2464" s="10">
        <v>43601</v>
      </c>
      <c r="B2464" s="15" t="s">
        <v>465</v>
      </c>
      <c r="C2464" s="11">
        <f t="shared" si="853"/>
        <v>815.2173913043479</v>
      </c>
      <c r="D2464" s="22" t="s">
        <v>61</v>
      </c>
      <c r="E2464" s="22">
        <v>368</v>
      </c>
      <c r="F2464" s="22">
        <v>364</v>
      </c>
      <c r="G2464" s="11">
        <f>(E2464-F2464)*C2464</f>
        <v>3260.8695652173915</v>
      </c>
      <c r="H2464" s="13">
        <f t="shared" si="854"/>
        <v>3260.8695652173915</v>
      </c>
    </row>
    <row r="2465" spans="1:8" ht="15">
      <c r="A2465" s="10">
        <v>43601</v>
      </c>
      <c r="B2465" s="15" t="s">
        <v>464</v>
      </c>
      <c r="C2465" s="11">
        <f t="shared" si="853"/>
        <v>2142.8571428571427</v>
      </c>
      <c r="D2465" s="22" t="s">
        <v>61</v>
      </c>
      <c r="E2465" s="22">
        <v>140</v>
      </c>
      <c r="F2465" s="22">
        <v>138.6</v>
      </c>
      <c r="G2465" s="11">
        <f>(E2465-F2465)*C2465</f>
        <v>3000.000000000012</v>
      </c>
      <c r="H2465" s="13">
        <f t="shared" si="854"/>
        <v>3000.000000000012</v>
      </c>
    </row>
    <row r="2466" spans="1:8" ht="15">
      <c r="A2466" s="10">
        <v>43601</v>
      </c>
      <c r="B2466" s="15" t="s">
        <v>368</v>
      </c>
      <c r="C2466" s="11">
        <f t="shared" si="853"/>
        <v>879.7653958944281</v>
      </c>
      <c r="D2466" s="22" t="s">
        <v>6</v>
      </c>
      <c r="E2466" s="22">
        <v>341</v>
      </c>
      <c r="F2466" s="22">
        <v>344.5</v>
      </c>
      <c r="G2466" s="11">
        <f>(F2466-E2466)*C2466</f>
        <v>3079.1788856304984</v>
      </c>
      <c r="H2466" s="13">
        <f t="shared" si="854"/>
        <v>3079.1788856304984</v>
      </c>
    </row>
    <row r="2467" spans="1:8" ht="15">
      <c r="A2467" s="10">
        <v>43601</v>
      </c>
      <c r="B2467" s="15" t="s">
        <v>368</v>
      </c>
      <c r="C2467" s="11">
        <f t="shared" si="853"/>
        <v>904.9773755656108</v>
      </c>
      <c r="D2467" s="22" t="s">
        <v>6</v>
      </c>
      <c r="E2467" s="22">
        <v>331.5</v>
      </c>
      <c r="F2467" s="22">
        <v>334.8</v>
      </c>
      <c r="G2467" s="11">
        <f>(F2467-E2467)*C2467</f>
        <v>2986.425339366526</v>
      </c>
      <c r="H2467" s="13">
        <f t="shared" si="854"/>
        <v>2986.425339366526</v>
      </c>
    </row>
    <row r="2468" spans="1:8" ht="15">
      <c r="A2468" s="10">
        <v>43600</v>
      </c>
      <c r="B2468" s="15" t="s">
        <v>463</v>
      </c>
      <c r="C2468" s="11">
        <f aca="true" t="shared" si="855" ref="C2468:C2474">(300000/E2468)</f>
        <v>4155.124653739612</v>
      </c>
      <c r="D2468" s="22" t="s">
        <v>61</v>
      </c>
      <c r="E2468" s="22">
        <v>72.2</v>
      </c>
      <c r="F2468" s="22">
        <v>71.5</v>
      </c>
      <c r="G2468" s="11">
        <f>(E2468-F2468)*C2468</f>
        <v>2908.5872576177403</v>
      </c>
      <c r="H2468" s="13">
        <f aca="true" t="shared" si="856" ref="H2468:H2474">SUM(G2468:G2468)</f>
        <v>2908.5872576177403</v>
      </c>
    </row>
    <row r="2469" spans="1:8" ht="15">
      <c r="A2469" s="10">
        <v>43600</v>
      </c>
      <c r="B2469" s="15" t="s">
        <v>368</v>
      </c>
      <c r="C2469" s="11">
        <f t="shared" si="855"/>
        <v>909.0909090909091</v>
      </c>
      <c r="D2469" s="22" t="s">
        <v>61</v>
      </c>
      <c r="E2469" s="22">
        <v>330</v>
      </c>
      <c r="F2469" s="22">
        <v>335</v>
      </c>
      <c r="G2469" s="11">
        <f>(E2469-F2469)*C2469</f>
        <v>-4545.454545454546</v>
      </c>
      <c r="H2469" s="13">
        <f t="shared" si="856"/>
        <v>-4545.454545454546</v>
      </c>
    </row>
    <row r="2470" spans="1:8" ht="15">
      <c r="A2470" s="10">
        <v>43599</v>
      </c>
      <c r="B2470" s="15" t="s">
        <v>335</v>
      </c>
      <c r="C2470" s="11">
        <f t="shared" si="855"/>
        <v>2671.4158504007123</v>
      </c>
      <c r="D2470" s="22" t="s">
        <v>6</v>
      </c>
      <c r="E2470" s="22">
        <v>112.3</v>
      </c>
      <c r="F2470" s="22">
        <v>113.4</v>
      </c>
      <c r="G2470" s="11">
        <f>(F2470-E2470)*C2470</f>
        <v>2938.5574354408063</v>
      </c>
      <c r="H2470" s="13">
        <f t="shared" si="856"/>
        <v>2938.5574354408063</v>
      </c>
    </row>
    <row r="2471" spans="1:8" ht="15">
      <c r="A2471" s="10">
        <v>43599</v>
      </c>
      <c r="B2471" s="15" t="s">
        <v>419</v>
      </c>
      <c r="C2471" s="11">
        <f t="shared" si="855"/>
        <v>923.0769230769231</v>
      </c>
      <c r="D2471" s="22" t="s">
        <v>61</v>
      </c>
      <c r="E2471" s="22">
        <v>325</v>
      </c>
      <c r="F2471" s="22">
        <v>323.1</v>
      </c>
      <c r="G2471" s="11">
        <f>(E2471-F2471)*C2471</f>
        <v>1753.846153846133</v>
      </c>
      <c r="H2471" s="13">
        <f t="shared" si="856"/>
        <v>1753.846153846133</v>
      </c>
    </row>
    <row r="2472" spans="1:8" ht="15">
      <c r="A2472" s="10">
        <v>43598</v>
      </c>
      <c r="B2472" s="15" t="s">
        <v>157</v>
      </c>
      <c r="C2472" s="11">
        <f t="shared" si="855"/>
        <v>2439.0243902439024</v>
      </c>
      <c r="D2472" s="22" t="s">
        <v>61</v>
      </c>
      <c r="E2472" s="22">
        <v>123</v>
      </c>
      <c r="F2472" s="22">
        <v>121.7</v>
      </c>
      <c r="G2472" s="11">
        <f>(E2472-F2472)*C2472</f>
        <v>3170.731707317066</v>
      </c>
      <c r="H2472" s="13">
        <f t="shared" si="856"/>
        <v>3170.731707317066</v>
      </c>
    </row>
    <row r="2473" spans="1:8" ht="15">
      <c r="A2473" s="10">
        <v>43598</v>
      </c>
      <c r="B2473" s="15" t="s">
        <v>462</v>
      </c>
      <c r="C2473" s="11">
        <f t="shared" si="855"/>
        <v>678.7330316742082</v>
      </c>
      <c r="D2473" s="22" t="s">
        <v>61</v>
      </c>
      <c r="E2473" s="22">
        <v>442</v>
      </c>
      <c r="F2473" s="22">
        <v>437.5</v>
      </c>
      <c r="G2473" s="11">
        <f>(E2473-F2473)*C2473</f>
        <v>3054.298642533937</v>
      </c>
      <c r="H2473" s="13">
        <f t="shared" si="856"/>
        <v>3054.298642533937</v>
      </c>
    </row>
    <row r="2474" spans="1:8" ht="15">
      <c r="A2474" s="10">
        <v>43598</v>
      </c>
      <c r="B2474" s="15" t="s">
        <v>337</v>
      </c>
      <c r="C2474" s="11">
        <f t="shared" si="855"/>
        <v>1084.99095840868</v>
      </c>
      <c r="D2474" s="22" t="s">
        <v>6</v>
      </c>
      <c r="E2474" s="22">
        <v>276.5</v>
      </c>
      <c r="F2474" s="22">
        <v>272</v>
      </c>
      <c r="G2474" s="11">
        <f>(F2474-E2474)*C2474</f>
        <v>-4882.45931283906</v>
      </c>
      <c r="H2474" s="13">
        <f t="shared" si="856"/>
        <v>-4882.45931283906</v>
      </c>
    </row>
    <row r="2475" spans="1:8" ht="15">
      <c r="A2475" s="10">
        <v>43595</v>
      </c>
      <c r="B2475" s="15" t="s">
        <v>157</v>
      </c>
      <c r="C2475" s="11">
        <f aca="true" t="shared" si="857" ref="C2475:C2482">(300000/E2475)</f>
        <v>2380.9523809523807</v>
      </c>
      <c r="D2475" s="22" t="s">
        <v>6</v>
      </c>
      <c r="E2475" s="22">
        <v>126</v>
      </c>
      <c r="F2475" s="22">
        <v>127.3</v>
      </c>
      <c r="G2475" s="11">
        <f>(F2475-E2475)*C2475</f>
        <v>3095.238095238088</v>
      </c>
      <c r="H2475" s="13">
        <f aca="true" t="shared" si="858" ref="H2475:H2482">SUM(G2475:G2475)</f>
        <v>3095.238095238088</v>
      </c>
    </row>
    <row r="2476" spans="1:8" ht="15">
      <c r="A2476" s="10">
        <v>43595</v>
      </c>
      <c r="B2476" s="15" t="s">
        <v>249</v>
      </c>
      <c r="C2476" s="11">
        <f t="shared" si="857"/>
        <v>2027.027027027027</v>
      </c>
      <c r="D2476" s="22" t="s">
        <v>61</v>
      </c>
      <c r="E2476" s="22">
        <v>148</v>
      </c>
      <c r="F2476" s="22">
        <v>147.05</v>
      </c>
      <c r="G2476" s="11">
        <f>(E2476-F2476)*C2476</f>
        <v>1925.6756756756527</v>
      </c>
      <c r="H2476" s="13">
        <f t="shared" si="858"/>
        <v>1925.6756756756527</v>
      </c>
    </row>
    <row r="2477" spans="1:8" ht="15">
      <c r="A2477" s="10">
        <v>43595</v>
      </c>
      <c r="B2477" s="15" t="s">
        <v>368</v>
      </c>
      <c r="C2477" s="11">
        <f t="shared" si="857"/>
        <v>815.2173913043479</v>
      </c>
      <c r="D2477" s="22" t="s">
        <v>6</v>
      </c>
      <c r="E2477" s="22">
        <v>368</v>
      </c>
      <c r="F2477" s="22">
        <v>365</v>
      </c>
      <c r="G2477" s="11">
        <f>(F2477-E2477)*C2477</f>
        <v>-2445.6521739130435</v>
      </c>
      <c r="H2477" s="13">
        <f t="shared" si="858"/>
        <v>-2445.6521739130435</v>
      </c>
    </row>
    <row r="2478" spans="1:8" ht="15">
      <c r="A2478" s="10">
        <v>43594</v>
      </c>
      <c r="B2478" s="15" t="s">
        <v>368</v>
      </c>
      <c r="C2478" s="11">
        <f t="shared" si="857"/>
        <v>867.0520231213873</v>
      </c>
      <c r="D2478" s="22" t="s">
        <v>6</v>
      </c>
      <c r="E2478" s="22">
        <v>346</v>
      </c>
      <c r="F2478" s="22">
        <v>349.5</v>
      </c>
      <c r="G2478" s="11">
        <f>(F2478-E2478)*C2478</f>
        <v>3034.6820809248557</v>
      </c>
      <c r="H2478" s="13">
        <f t="shared" si="858"/>
        <v>3034.6820809248557</v>
      </c>
    </row>
    <row r="2479" spans="1:8" ht="15">
      <c r="A2479" s="10">
        <v>43594</v>
      </c>
      <c r="B2479" s="15" t="s">
        <v>368</v>
      </c>
      <c r="C2479" s="11">
        <f t="shared" si="857"/>
        <v>852.2727272727273</v>
      </c>
      <c r="D2479" s="22" t="s">
        <v>6</v>
      </c>
      <c r="E2479" s="22">
        <v>352</v>
      </c>
      <c r="F2479" s="22">
        <v>353.9</v>
      </c>
      <c r="G2479" s="11">
        <f>(F2479-E2479)*C2479</f>
        <v>1619.3181818181624</v>
      </c>
      <c r="H2479" s="13">
        <f t="shared" si="858"/>
        <v>1619.3181818181624</v>
      </c>
    </row>
    <row r="2480" spans="1:8" ht="15">
      <c r="A2480" s="10">
        <v>43593</v>
      </c>
      <c r="B2480" s="15" t="s">
        <v>368</v>
      </c>
      <c r="C2480" s="11">
        <f t="shared" si="857"/>
        <v>859.5988538681949</v>
      </c>
      <c r="D2480" s="22" t="s">
        <v>61</v>
      </c>
      <c r="E2480" s="22">
        <v>349</v>
      </c>
      <c r="F2480" s="22">
        <v>345.5</v>
      </c>
      <c r="G2480" s="11">
        <f>(E2480-F2480)*C2480</f>
        <v>3008.595988538682</v>
      </c>
      <c r="H2480" s="13">
        <f t="shared" si="858"/>
        <v>3008.595988538682</v>
      </c>
    </row>
    <row r="2481" spans="1:8" ht="15">
      <c r="A2481" s="10">
        <v>43593</v>
      </c>
      <c r="B2481" s="15" t="s">
        <v>368</v>
      </c>
      <c r="C2481" s="11">
        <f t="shared" si="857"/>
        <v>874.6355685131196</v>
      </c>
      <c r="D2481" s="22" t="s">
        <v>61</v>
      </c>
      <c r="E2481" s="22">
        <v>343</v>
      </c>
      <c r="F2481" s="22">
        <v>339.5</v>
      </c>
      <c r="G2481" s="11">
        <f>(E2481-F2481)*C2481</f>
        <v>3061.2244897959185</v>
      </c>
      <c r="H2481" s="13">
        <f t="shared" si="858"/>
        <v>3061.2244897959185</v>
      </c>
    </row>
    <row r="2482" spans="1:8" ht="15">
      <c r="A2482" s="10">
        <v>43593</v>
      </c>
      <c r="B2482" s="15" t="s">
        <v>253</v>
      </c>
      <c r="C2482" s="11">
        <f t="shared" si="857"/>
        <v>2272.7272727272725</v>
      </c>
      <c r="D2482" s="22" t="s">
        <v>61</v>
      </c>
      <c r="E2482" s="22">
        <v>132</v>
      </c>
      <c r="F2482" s="22">
        <v>130.7</v>
      </c>
      <c r="G2482" s="11">
        <f>(E2482-F2482)*C2482</f>
        <v>2954.54545454548</v>
      </c>
      <c r="H2482" s="13">
        <f t="shared" si="858"/>
        <v>2954.54545454548</v>
      </c>
    </row>
    <row r="2483" spans="1:8" ht="15">
      <c r="A2483" s="10">
        <v>43592</v>
      </c>
      <c r="B2483" s="15" t="s">
        <v>422</v>
      </c>
      <c r="C2483" s="11">
        <f aca="true" t="shared" si="859" ref="C2483:C2490">(300000/E2483)</f>
        <v>3440.366972477064</v>
      </c>
      <c r="D2483" s="22" t="s">
        <v>61</v>
      </c>
      <c r="E2483" s="22">
        <v>87.2</v>
      </c>
      <c r="F2483" s="22">
        <v>86.3</v>
      </c>
      <c r="G2483" s="11">
        <f>(E2483-F2483)*C2483</f>
        <v>3096.330275229377</v>
      </c>
      <c r="H2483" s="13">
        <f aca="true" t="shared" si="860" ref="H2483:H2490">SUM(G2483:G2483)</f>
        <v>3096.330275229377</v>
      </c>
    </row>
    <row r="2484" spans="1:8" ht="15">
      <c r="A2484" s="10">
        <v>43592</v>
      </c>
      <c r="B2484" s="15" t="s">
        <v>345</v>
      </c>
      <c r="C2484" s="11">
        <f t="shared" si="859"/>
        <v>2316.6023166023165</v>
      </c>
      <c r="D2484" s="22" t="s">
        <v>61</v>
      </c>
      <c r="E2484" s="22">
        <v>129.5</v>
      </c>
      <c r="F2484" s="22">
        <v>128.2</v>
      </c>
      <c r="G2484" s="11">
        <f>(E2484-F2484)*C2484</f>
        <v>3011.5830115830377</v>
      </c>
      <c r="H2484" s="13">
        <f t="shared" si="860"/>
        <v>3011.5830115830377</v>
      </c>
    </row>
    <row r="2485" spans="1:8" ht="15">
      <c r="A2485" s="10">
        <v>43592</v>
      </c>
      <c r="B2485" s="15" t="s">
        <v>157</v>
      </c>
      <c r="C2485" s="11">
        <f t="shared" si="859"/>
        <v>2290.0763358778627</v>
      </c>
      <c r="D2485" s="22" t="s">
        <v>6</v>
      </c>
      <c r="E2485" s="22">
        <v>131</v>
      </c>
      <c r="F2485" s="22">
        <v>131.9</v>
      </c>
      <c r="G2485" s="11">
        <f>(F2485-E2485)*C2485</f>
        <v>2061.0687022900893</v>
      </c>
      <c r="H2485" s="13">
        <f t="shared" si="860"/>
        <v>2061.0687022900893</v>
      </c>
    </row>
    <row r="2486" spans="1:8" ht="15">
      <c r="A2486" s="10">
        <v>43591</v>
      </c>
      <c r="B2486" s="15" t="s">
        <v>157</v>
      </c>
      <c r="C2486" s="11">
        <f t="shared" si="859"/>
        <v>2531.6455696202534</v>
      </c>
      <c r="D2486" s="22" t="s">
        <v>6</v>
      </c>
      <c r="E2486" s="22">
        <v>118.5</v>
      </c>
      <c r="F2486" s="22">
        <v>119.7</v>
      </c>
      <c r="G2486" s="11">
        <f>(F2486-E2486)*C2486</f>
        <v>3037.974683544311</v>
      </c>
      <c r="H2486" s="13">
        <f t="shared" si="860"/>
        <v>3037.974683544311</v>
      </c>
    </row>
    <row r="2487" spans="1:8" ht="15">
      <c r="A2487" s="10">
        <v>43591</v>
      </c>
      <c r="B2487" s="15" t="s">
        <v>460</v>
      </c>
      <c r="C2487" s="11">
        <f t="shared" si="859"/>
        <v>1500</v>
      </c>
      <c r="D2487" s="22" t="s">
        <v>61</v>
      </c>
      <c r="E2487" s="22">
        <v>200</v>
      </c>
      <c r="F2487" s="22">
        <v>198</v>
      </c>
      <c r="G2487" s="11">
        <f>(E2487-F2487)*C2487</f>
        <v>3000</v>
      </c>
      <c r="H2487" s="13">
        <f t="shared" si="860"/>
        <v>3000</v>
      </c>
    </row>
    <row r="2488" spans="1:8" ht="15">
      <c r="A2488" s="10">
        <v>43591</v>
      </c>
      <c r="B2488" s="15" t="s">
        <v>157</v>
      </c>
      <c r="C2488" s="11">
        <f t="shared" si="859"/>
        <v>2459.0163934426228</v>
      </c>
      <c r="D2488" s="22" t="s">
        <v>6</v>
      </c>
      <c r="E2488" s="22">
        <v>122</v>
      </c>
      <c r="F2488" s="22">
        <v>123.2</v>
      </c>
      <c r="G2488" s="11">
        <f>(F2488-E2488)*C2488</f>
        <v>2950.819672131154</v>
      </c>
      <c r="H2488" s="13">
        <f t="shared" si="860"/>
        <v>2950.819672131154</v>
      </c>
    </row>
    <row r="2489" spans="1:8" ht="15">
      <c r="A2489" s="10">
        <v>43588</v>
      </c>
      <c r="B2489" s="15" t="s">
        <v>460</v>
      </c>
      <c r="C2489" s="11">
        <f t="shared" si="859"/>
        <v>1428.5714285714287</v>
      </c>
      <c r="D2489" s="22" t="s">
        <v>6</v>
      </c>
      <c r="E2489" s="22">
        <v>210</v>
      </c>
      <c r="F2489" s="22">
        <v>212</v>
      </c>
      <c r="G2489" s="11">
        <f aca="true" t="shared" si="861" ref="G2489:G2494">(F2489-E2489)*C2489</f>
        <v>2857.1428571428573</v>
      </c>
      <c r="H2489" s="13">
        <f t="shared" si="860"/>
        <v>2857.1428571428573</v>
      </c>
    </row>
    <row r="2490" spans="1:8" ht="15">
      <c r="A2490" s="10">
        <v>43588</v>
      </c>
      <c r="B2490" s="15" t="s">
        <v>455</v>
      </c>
      <c r="C2490" s="11">
        <f t="shared" si="859"/>
        <v>2510.460251046025</v>
      </c>
      <c r="D2490" s="22" t="s">
        <v>6</v>
      </c>
      <c r="E2490" s="22">
        <v>119.5</v>
      </c>
      <c r="F2490" s="22">
        <v>120.35</v>
      </c>
      <c r="G2490" s="11">
        <f t="shared" si="861"/>
        <v>2133.8912133891067</v>
      </c>
      <c r="H2490" s="13">
        <f t="shared" si="860"/>
        <v>2133.8912133891067</v>
      </c>
    </row>
    <row r="2491" spans="1:8" ht="15">
      <c r="A2491" s="10">
        <v>43587</v>
      </c>
      <c r="B2491" s="15" t="s">
        <v>317</v>
      </c>
      <c r="C2491" s="11">
        <f aca="true" t="shared" si="862" ref="C2491:C2498">(300000/E2491)</f>
        <v>895.5223880597015</v>
      </c>
      <c r="D2491" s="22" t="s">
        <v>6</v>
      </c>
      <c r="E2491" s="22">
        <v>335</v>
      </c>
      <c r="F2491" s="22">
        <v>338</v>
      </c>
      <c r="G2491" s="11">
        <f t="shared" si="861"/>
        <v>2686.5671641791046</v>
      </c>
      <c r="H2491" s="13">
        <f aca="true" t="shared" si="863" ref="H2491:H2498">SUM(G2491:G2491)</f>
        <v>2686.5671641791046</v>
      </c>
    </row>
    <row r="2492" spans="1:8" ht="15">
      <c r="A2492" s="10">
        <v>43587</v>
      </c>
      <c r="B2492" s="15" t="s">
        <v>271</v>
      </c>
      <c r="C2492" s="11">
        <f t="shared" si="862"/>
        <v>3307.6074972436604</v>
      </c>
      <c r="D2492" s="22" t="s">
        <v>6</v>
      </c>
      <c r="E2492" s="22">
        <v>90.7</v>
      </c>
      <c r="F2492" s="22">
        <v>89.5</v>
      </c>
      <c r="G2492" s="11">
        <f t="shared" si="861"/>
        <v>-3969.128996692402</v>
      </c>
      <c r="H2492" s="13">
        <f t="shared" si="863"/>
        <v>-3969.128996692402</v>
      </c>
    </row>
    <row r="2493" spans="1:8" ht="15">
      <c r="A2493" s="10">
        <v>43587</v>
      </c>
      <c r="B2493" s="15" t="s">
        <v>387</v>
      </c>
      <c r="C2493" s="11">
        <f t="shared" si="862"/>
        <v>1445.7831325301204</v>
      </c>
      <c r="D2493" s="22" t="s">
        <v>6</v>
      </c>
      <c r="E2493" s="22">
        <v>207.5</v>
      </c>
      <c r="F2493" s="22">
        <v>204.5</v>
      </c>
      <c r="G2493" s="11">
        <f t="shared" si="861"/>
        <v>-4337.349397590361</v>
      </c>
      <c r="H2493" s="13">
        <f t="shared" si="863"/>
        <v>-4337.349397590361</v>
      </c>
    </row>
    <row r="2494" spans="1:8" ht="15">
      <c r="A2494" s="10">
        <v>43585</v>
      </c>
      <c r="B2494" s="15" t="s">
        <v>359</v>
      </c>
      <c r="C2494" s="11">
        <f t="shared" si="862"/>
        <v>2255.6390977443607</v>
      </c>
      <c r="D2494" s="22" t="s">
        <v>6</v>
      </c>
      <c r="E2494" s="22">
        <v>133</v>
      </c>
      <c r="F2494" s="22">
        <v>134.65</v>
      </c>
      <c r="G2494" s="11">
        <f t="shared" si="861"/>
        <v>3721.804511278208</v>
      </c>
      <c r="H2494" s="13">
        <f t="shared" si="863"/>
        <v>3721.804511278208</v>
      </c>
    </row>
    <row r="2495" spans="1:8" ht="15">
      <c r="A2495" s="10">
        <v>43585</v>
      </c>
      <c r="B2495" s="15" t="s">
        <v>461</v>
      </c>
      <c r="C2495" s="11">
        <f t="shared" si="862"/>
        <v>423.728813559322</v>
      </c>
      <c r="D2495" s="22" t="s">
        <v>61</v>
      </c>
      <c r="E2495" s="22">
        <v>708</v>
      </c>
      <c r="F2495" s="22">
        <v>700</v>
      </c>
      <c r="G2495" s="11">
        <f>(E2495-F2495)*C2495</f>
        <v>3389.830508474576</v>
      </c>
      <c r="H2495" s="13">
        <f t="shared" si="863"/>
        <v>3389.830508474576</v>
      </c>
    </row>
    <row r="2496" spans="1:8" ht="15">
      <c r="A2496" s="10">
        <v>43585</v>
      </c>
      <c r="B2496" s="15" t="s">
        <v>348</v>
      </c>
      <c r="C2496" s="11">
        <f t="shared" si="862"/>
        <v>1986.7549668874171</v>
      </c>
      <c r="D2496" s="22" t="s">
        <v>61</v>
      </c>
      <c r="E2496" s="22">
        <v>151</v>
      </c>
      <c r="F2496" s="22">
        <v>149.5</v>
      </c>
      <c r="G2496" s="11">
        <f>(E2496-F2496)*C2496</f>
        <v>2980.1324503311257</v>
      </c>
      <c r="H2496" s="13">
        <f t="shared" si="863"/>
        <v>2980.1324503311257</v>
      </c>
    </row>
    <row r="2497" spans="1:8" ht="15">
      <c r="A2497" s="10">
        <v>43585</v>
      </c>
      <c r="B2497" s="15" t="s">
        <v>110</v>
      </c>
      <c r="C2497" s="11">
        <f t="shared" si="862"/>
        <v>7228.915662650603</v>
      </c>
      <c r="D2497" s="22" t="s">
        <v>61</v>
      </c>
      <c r="E2497" s="22">
        <v>41.5</v>
      </c>
      <c r="F2497" s="22">
        <v>41.5</v>
      </c>
      <c r="G2497" s="11">
        <f>(E2497-F2497)*C2497</f>
        <v>0</v>
      </c>
      <c r="H2497" s="13">
        <f t="shared" si="863"/>
        <v>0</v>
      </c>
    </row>
    <row r="2498" spans="1:8" ht="15">
      <c r="A2498" s="10">
        <v>43585</v>
      </c>
      <c r="B2498" s="15" t="s">
        <v>153</v>
      </c>
      <c r="C2498" s="11">
        <f t="shared" si="862"/>
        <v>1734.1040462427745</v>
      </c>
      <c r="D2498" s="22" t="s">
        <v>61</v>
      </c>
      <c r="E2498" s="22">
        <v>173</v>
      </c>
      <c r="F2498" s="22">
        <v>173.4</v>
      </c>
      <c r="G2498" s="11">
        <f>(E2498-F2498)*C2498</f>
        <v>-693.6416184971197</v>
      </c>
      <c r="H2498" s="13">
        <f t="shared" si="863"/>
        <v>-693.6416184971197</v>
      </c>
    </row>
    <row r="2499" spans="1:8" ht="15">
      <c r="A2499" s="10">
        <v>43581</v>
      </c>
      <c r="B2499" s="15" t="s">
        <v>335</v>
      </c>
      <c r="C2499" s="11">
        <f aca="true" t="shared" si="864" ref="C2499:C2505">(300000/E2499)</f>
        <v>2362.2047244094488</v>
      </c>
      <c r="D2499" s="22" t="s">
        <v>61</v>
      </c>
      <c r="E2499" s="22">
        <v>127</v>
      </c>
      <c r="F2499" s="22">
        <v>125.8</v>
      </c>
      <c r="G2499" s="11">
        <f>(E2499-F2499)*C2499</f>
        <v>2834.6456692913453</v>
      </c>
      <c r="H2499" s="13">
        <f aca="true" t="shared" si="865" ref="H2499:H2505">SUM(G2499:G2499)</f>
        <v>2834.6456692913453</v>
      </c>
    </row>
    <row r="2500" spans="1:8" ht="15">
      <c r="A2500" s="10">
        <v>43581</v>
      </c>
      <c r="B2500" s="15" t="s">
        <v>337</v>
      </c>
      <c r="C2500" s="11">
        <f t="shared" si="864"/>
        <v>1063.8297872340424</v>
      </c>
      <c r="D2500" s="22" t="s">
        <v>6</v>
      </c>
      <c r="E2500" s="22">
        <v>282</v>
      </c>
      <c r="F2500" s="22">
        <v>283</v>
      </c>
      <c r="G2500" s="11">
        <f>(F2500-E2500)*C2500</f>
        <v>1063.8297872340424</v>
      </c>
      <c r="H2500" s="13">
        <f t="shared" si="865"/>
        <v>1063.8297872340424</v>
      </c>
    </row>
    <row r="2501" spans="1:8" ht="15">
      <c r="A2501" s="10">
        <v>43581</v>
      </c>
      <c r="B2501" s="15" t="s">
        <v>391</v>
      </c>
      <c r="C2501" s="11">
        <f t="shared" si="864"/>
        <v>1775.1479289940828</v>
      </c>
      <c r="D2501" s="22" t="s">
        <v>61</v>
      </c>
      <c r="E2501" s="22">
        <v>169</v>
      </c>
      <c r="F2501" s="22">
        <v>171.5</v>
      </c>
      <c r="G2501" s="11">
        <f>(E2501-F2501)*C2501</f>
        <v>-4437.869822485207</v>
      </c>
      <c r="H2501" s="13">
        <f t="shared" si="865"/>
        <v>-4437.869822485207</v>
      </c>
    </row>
    <row r="2502" spans="1:8" ht="15">
      <c r="A2502" s="10">
        <v>43580</v>
      </c>
      <c r="B2502" s="15" t="s">
        <v>248</v>
      </c>
      <c r="C2502" s="11">
        <f t="shared" si="864"/>
        <v>2448.9795918367345</v>
      </c>
      <c r="D2502" s="22" t="s">
        <v>6</v>
      </c>
      <c r="E2502" s="22">
        <v>122.5</v>
      </c>
      <c r="F2502" s="22">
        <v>123.7</v>
      </c>
      <c r="G2502" s="11">
        <f aca="true" t="shared" si="866" ref="G2502:G2507">(F2502-E2502)*C2502</f>
        <v>2938.7755102040883</v>
      </c>
      <c r="H2502" s="13">
        <f t="shared" si="865"/>
        <v>2938.7755102040883</v>
      </c>
    </row>
    <row r="2503" spans="1:8" ht="15">
      <c r="A2503" s="10">
        <v>43580</v>
      </c>
      <c r="B2503" s="15" t="s">
        <v>453</v>
      </c>
      <c r="C2503" s="11">
        <f t="shared" si="864"/>
        <v>2714.9321266968327</v>
      </c>
      <c r="D2503" s="22" t="s">
        <v>6</v>
      </c>
      <c r="E2503" s="22">
        <v>110.5</v>
      </c>
      <c r="F2503" s="22">
        <v>111.5</v>
      </c>
      <c r="G2503" s="11">
        <f t="shared" si="866"/>
        <v>2714.9321266968327</v>
      </c>
      <c r="H2503" s="13">
        <f t="shared" si="865"/>
        <v>2714.9321266968327</v>
      </c>
    </row>
    <row r="2504" spans="1:8" ht="15">
      <c r="A2504" s="10">
        <v>43579</v>
      </c>
      <c r="B2504" s="15" t="s">
        <v>157</v>
      </c>
      <c r="C2504" s="11">
        <f t="shared" si="864"/>
        <v>2247.191011235955</v>
      </c>
      <c r="D2504" s="22" t="s">
        <v>6</v>
      </c>
      <c r="E2504" s="22">
        <v>133.5</v>
      </c>
      <c r="F2504" s="22">
        <v>134.7</v>
      </c>
      <c r="G2504" s="11">
        <f t="shared" si="866"/>
        <v>2696.6292134831206</v>
      </c>
      <c r="H2504" s="13">
        <f t="shared" si="865"/>
        <v>2696.6292134831206</v>
      </c>
    </row>
    <row r="2505" spans="1:8" ht="15">
      <c r="A2505" s="10">
        <v>43579</v>
      </c>
      <c r="B2505" s="15" t="s">
        <v>353</v>
      </c>
      <c r="C2505" s="11">
        <f t="shared" si="864"/>
        <v>1764.7058823529412</v>
      </c>
      <c r="D2505" s="22" t="s">
        <v>6</v>
      </c>
      <c r="E2505" s="22">
        <v>170</v>
      </c>
      <c r="F2505" s="22">
        <v>167.8</v>
      </c>
      <c r="G2505" s="11">
        <f t="shared" si="866"/>
        <v>-3882.3529411764507</v>
      </c>
      <c r="H2505" s="13">
        <f t="shared" si="865"/>
        <v>-3882.3529411764507</v>
      </c>
    </row>
    <row r="2506" spans="1:8" ht="15">
      <c r="A2506" s="10">
        <v>43578</v>
      </c>
      <c r="B2506" s="15" t="s">
        <v>412</v>
      </c>
      <c r="C2506" s="11">
        <f aca="true" t="shared" si="867" ref="C2506:C2513">(300000/E2506)</f>
        <v>1775.1479289940828</v>
      </c>
      <c r="D2506" s="22" t="s">
        <v>6</v>
      </c>
      <c r="E2506" s="22">
        <v>169</v>
      </c>
      <c r="F2506" s="22">
        <v>170.7</v>
      </c>
      <c r="G2506" s="11">
        <f t="shared" si="866"/>
        <v>3017.7514792899206</v>
      </c>
      <c r="H2506" s="13">
        <f aca="true" t="shared" si="868" ref="H2506:H2513">SUM(G2506:G2506)</f>
        <v>3017.7514792899206</v>
      </c>
    </row>
    <row r="2507" spans="1:8" ht="15">
      <c r="A2507" s="10">
        <v>43578</v>
      </c>
      <c r="B2507" s="15" t="s">
        <v>412</v>
      </c>
      <c r="C2507" s="11">
        <f t="shared" si="867"/>
        <v>1818.1818181818182</v>
      </c>
      <c r="D2507" s="22" t="s">
        <v>6</v>
      </c>
      <c r="E2507" s="22">
        <v>165</v>
      </c>
      <c r="F2507" s="22">
        <v>166.6</v>
      </c>
      <c r="G2507" s="11">
        <f t="shared" si="866"/>
        <v>2909.090909090899</v>
      </c>
      <c r="H2507" s="13">
        <f t="shared" si="868"/>
        <v>2909.090909090899</v>
      </c>
    </row>
    <row r="2508" spans="1:8" ht="15">
      <c r="A2508" s="10">
        <v>43578</v>
      </c>
      <c r="B2508" s="15" t="s">
        <v>125</v>
      </c>
      <c r="C2508" s="11">
        <f t="shared" si="867"/>
        <v>1724.1379310344828</v>
      </c>
      <c r="D2508" s="22" t="s">
        <v>61</v>
      </c>
      <c r="E2508" s="22">
        <v>174</v>
      </c>
      <c r="F2508" s="22">
        <v>177</v>
      </c>
      <c r="G2508" s="11">
        <f>(E2508-F2508)*C2508</f>
        <v>-5172.413793103448</v>
      </c>
      <c r="H2508" s="13">
        <f t="shared" si="868"/>
        <v>-5172.413793103448</v>
      </c>
    </row>
    <row r="2509" spans="1:8" ht="15">
      <c r="A2509" s="10">
        <v>43577</v>
      </c>
      <c r="B2509" s="15" t="s">
        <v>359</v>
      </c>
      <c r="C2509" s="11">
        <f t="shared" si="867"/>
        <v>2230.4832713754645</v>
      </c>
      <c r="D2509" s="22" t="s">
        <v>61</v>
      </c>
      <c r="E2509" s="22">
        <v>134.5</v>
      </c>
      <c r="F2509" s="22">
        <v>132.2</v>
      </c>
      <c r="G2509" s="11">
        <f>(E2509-F2509)*C2509</f>
        <v>5130.1115241635935</v>
      </c>
      <c r="H2509" s="13">
        <f t="shared" si="868"/>
        <v>5130.1115241635935</v>
      </c>
    </row>
    <row r="2510" spans="1:8" ht="15">
      <c r="A2510" s="10">
        <v>43577</v>
      </c>
      <c r="B2510" s="15" t="s">
        <v>345</v>
      </c>
      <c r="C2510" s="11">
        <f t="shared" si="867"/>
        <v>2040.8163265306123</v>
      </c>
      <c r="D2510" s="22" t="s">
        <v>61</v>
      </c>
      <c r="E2510" s="22">
        <v>147</v>
      </c>
      <c r="F2510" s="22">
        <v>145.5</v>
      </c>
      <c r="G2510" s="11">
        <f>(E2510-F2510)*C2510</f>
        <v>3061.2244897959185</v>
      </c>
      <c r="H2510" s="13">
        <f t="shared" si="868"/>
        <v>3061.2244897959185</v>
      </c>
    </row>
    <row r="2511" spans="1:8" ht="15">
      <c r="A2511" s="10">
        <v>43573</v>
      </c>
      <c r="B2511" s="15" t="s">
        <v>345</v>
      </c>
      <c r="C2511" s="11">
        <f t="shared" si="867"/>
        <v>1898.73417721519</v>
      </c>
      <c r="D2511" s="22" t="s">
        <v>61</v>
      </c>
      <c r="E2511" s="22">
        <v>158</v>
      </c>
      <c r="F2511" s="22">
        <v>156.4</v>
      </c>
      <c r="G2511" s="11">
        <f>(E2511-F2511)*C2511</f>
        <v>3037.974683544293</v>
      </c>
      <c r="H2511" s="13">
        <f t="shared" si="868"/>
        <v>3037.974683544293</v>
      </c>
    </row>
    <row r="2512" spans="1:8" ht="15">
      <c r="A2512" s="10">
        <v>43573</v>
      </c>
      <c r="B2512" s="15" t="s">
        <v>412</v>
      </c>
      <c r="C2512" s="11">
        <f t="shared" si="867"/>
        <v>1796.4071856287426</v>
      </c>
      <c r="D2512" s="22" t="s">
        <v>61</v>
      </c>
      <c r="E2512" s="22">
        <v>167</v>
      </c>
      <c r="F2512" s="22">
        <v>165.5</v>
      </c>
      <c r="G2512" s="11">
        <f>(E2512-F2512)*C2512</f>
        <v>2694.6107784431138</v>
      </c>
      <c r="H2512" s="13">
        <f t="shared" si="868"/>
        <v>2694.6107784431138</v>
      </c>
    </row>
    <row r="2513" spans="1:8" ht="15">
      <c r="A2513" s="10">
        <v>43573</v>
      </c>
      <c r="B2513" s="15" t="s">
        <v>442</v>
      </c>
      <c r="C2513" s="11">
        <f t="shared" si="867"/>
        <v>2597.4025974025976</v>
      </c>
      <c r="D2513" s="22" t="s">
        <v>6</v>
      </c>
      <c r="E2513" s="22">
        <v>115.5</v>
      </c>
      <c r="F2513" s="22">
        <v>114.2</v>
      </c>
      <c r="G2513" s="11">
        <f>(F2513-E2513)*C2513</f>
        <v>-3376.6233766233695</v>
      </c>
      <c r="H2513" s="13">
        <f t="shared" si="868"/>
        <v>-3376.6233766233695</v>
      </c>
    </row>
    <row r="2514" spans="1:8" ht="15">
      <c r="A2514" s="10">
        <v>43571</v>
      </c>
      <c r="B2514" s="15" t="s">
        <v>303</v>
      </c>
      <c r="C2514" s="11">
        <f aca="true" t="shared" si="869" ref="C2514:C2519">(300000/E2514)</f>
        <v>1500</v>
      </c>
      <c r="D2514" s="22" t="s">
        <v>6</v>
      </c>
      <c r="E2514" s="22">
        <v>200</v>
      </c>
      <c r="F2514" s="22">
        <v>202</v>
      </c>
      <c r="G2514" s="11">
        <f aca="true" t="shared" si="870" ref="G2514:G2519">(F2514-E2514)*C2514</f>
        <v>3000</v>
      </c>
      <c r="H2514" s="13">
        <f aca="true" t="shared" si="871" ref="H2514:H2519">SUM(G2514:G2514)</f>
        <v>3000</v>
      </c>
    </row>
    <row r="2515" spans="1:8" ht="15">
      <c r="A2515" s="10">
        <v>43571</v>
      </c>
      <c r="B2515" s="15" t="s">
        <v>157</v>
      </c>
      <c r="C2515" s="11">
        <f t="shared" si="869"/>
        <v>2238.805970149254</v>
      </c>
      <c r="D2515" s="22" t="s">
        <v>6</v>
      </c>
      <c r="E2515" s="22">
        <v>134</v>
      </c>
      <c r="F2515" s="22">
        <v>135.3</v>
      </c>
      <c r="G2515" s="11">
        <f t="shared" si="870"/>
        <v>2910.4477611940556</v>
      </c>
      <c r="H2515" s="13">
        <f t="shared" si="871"/>
        <v>2910.4477611940556</v>
      </c>
    </row>
    <row r="2516" spans="1:8" ht="15">
      <c r="A2516" s="10">
        <v>43571</v>
      </c>
      <c r="B2516" s="15" t="s">
        <v>157</v>
      </c>
      <c r="C2516" s="11">
        <f t="shared" si="869"/>
        <v>2214.0221402214024</v>
      </c>
      <c r="D2516" s="22" t="s">
        <v>6</v>
      </c>
      <c r="E2516" s="22">
        <v>135.5</v>
      </c>
      <c r="F2516" s="22">
        <v>136.8</v>
      </c>
      <c r="G2516" s="11">
        <f t="shared" si="870"/>
        <v>2878.2287822878484</v>
      </c>
      <c r="H2516" s="13">
        <f t="shared" si="871"/>
        <v>2878.2287822878484</v>
      </c>
    </row>
    <row r="2517" spans="1:8" ht="15">
      <c r="A2517" s="10">
        <v>43570</v>
      </c>
      <c r="B2517" s="15" t="s">
        <v>157</v>
      </c>
      <c r="C2517" s="11">
        <f t="shared" si="869"/>
        <v>2459.0163934426228</v>
      </c>
      <c r="D2517" s="22" t="s">
        <v>6</v>
      </c>
      <c r="E2517" s="22">
        <v>122</v>
      </c>
      <c r="F2517" s="22">
        <v>123.2</v>
      </c>
      <c r="G2517" s="11">
        <f t="shared" si="870"/>
        <v>2950.819672131154</v>
      </c>
      <c r="H2517" s="13">
        <f t="shared" si="871"/>
        <v>2950.819672131154</v>
      </c>
    </row>
    <row r="2518" spans="1:8" ht="15">
      <c r="A2518" s="10">
        <v>43570</v>
      </c>
      <c r="B2518" s="15" t="s">
        <v>460</v>
      </c>
      <c r="C2518" s="11">
        <f t="shared" si="869"/>
        <v>1324.5033112582782</v>
      </c>
      <c r="D2518" s="22" t="s">
        <v>6</v>
      </c>
      <c r="E2518" s="22">
        <v>226.5</v>
      </c>
      <c r="F2518" s="22">
        <v>228.5</v>
      </c>
      <c r="G2518" s="11">
        <f t="shared" si="870"/>
        <v>2649.0066225165565</v>
      </c>
      <c r="H2518" s="13">
        <f t="shared" si="871"/>
        <v>2649.0066225165565</v>
      </c>
    </row>
    <row r="2519" spans="1:8" ht="15">
      <c r="A2519" s="10">
        <v>43570</v>
      </c>
      <c r="B2519" s="15" t="s">
        <v>442</v>
      </c>
      <c r="C2519" s="11">
        <f t="shared" si="869"/>
        <v>2790.6976744186045</v>
      </c>
      <c r="D2519" s="22" t="s">
        <v>6</v>
      </c>
      <c r="E2519" s="22">
        <v>107.5</v>
      </c>
      <c r="F2519" s="22">
        <v>108.5</v>
      </c>
      <c r="G2519" s="11">
        <f t="shared" si="870"/>
        <v>2790.6976744186045</v>
      </c>
      <c r="H2519" s="13">
        <f t="shared" si="871"/>
        <v>2790.6976744186045</v>
      </c>
    </row>
    <row r="2520" spans="1:8" ht="15">
      <c r="A2520" s="10">
        <v>43567</v>
      </c>
      <c r="B2520" s="15" t="s">
        <v>429</v>
      </c>
      <c r="C2520" s="11">
        <f aca="true" t="shared" si="872" ref="C2520:C2526">(300000/E2520)</f>
        <v>1428.5714285714287</v>
      </c>
      <c r="D2520" s="22" t="s">
        <v>61</v>
      </c>
      <c r="E2520" s="22">
        <v>210</v>
      </c>
      <c r="F2520" s="22">
        <v>208</v>
      </c>
      <c r="G2520" s="11">
        <f>(E2520-F2520)*C2520</f>
        <v>2857.1428571428573</v>
      </c>
      <c r="H2520" s="13">
        <f aca="true" t="shared" si="873" ref="H2520:H2526">SUM(G2520:G2520)</f>
        <v>2857.1428571428573</v>
      </c>
    </row>
    <row r="2521" spans="1:8" ht="15">
      <c r="A2521" s="10">
        <v>43567</v>
      </c>
      <c r="B2521" s="15" t="s">
        <v>309</v>
      </c>
      <c r="C2521" s="11">
        <f t="shared" si="872"/>
        <v>2479.3388429752067</v>
      </c>
      <c r="D2521" s="22" t="s">
        <v>6</v>
      </c>
      <c r="E2521" s="22">
        <v>121</v>
      </c>
      <c r="F2521" s="22">
        <v>121.75</v>
      </c>
      <c r="G2521" s="11">
        <f>(F2521-E2521)*C2521</f>
        <v>1859.504132231405</v>
      </c>
      <c r="H2521" s="13">
        <f t="shared" si="873"/>
        <v>1859.504132231405</v>
      </c>
    </row>
    <row r="2522" spans="1:8" ht="15">
      <c r="A2522" s="10">
        <v>43567</v>
      </c>
      <c r="B2522" s="15" t="s">
        <v>459</v>
      </c>
      <c r="C2522" s="11">
        <f t="shared" si="872"/>
        <v>2325.5813953488373</v>
      </c>
      <c r="D2522" s="22" t="s">
        <v>6</v>
      </c>
      <c r="E2522" s="22">
        <v>129</v>
      </c>
      <c r="F2522" s="22">
        <v>129</v>
      </c>
      <c r="G2522" s="11">
        <f>(F2522-E2522)*C2522</f>
        <v>0</v>
      </c>
      <c r="H2522" s="13">
        <f t="shared" si="873"/>
        <v>0</v>
      </c>
    </row>
    <row r="2523" spans="1:8" ht="15">
      <c r="A2523" s="10">
        <v>43566</v>
      </c>
      <c r="B2523" s="15" t="s">
        <v>149</v>
      </c>
      <c r="C2523" s="11">
        <f t="shared" si="872"/>
        <v>864.5533141210375</v>
      </c>
      <c r="D2523" s="22" t="s">
        <v>6</v>
      </c>
      <c r="E2523" s="22">
        <v>347</v>
      </c>
      <c r="F2523" s="22">
        <v>350</v>
      </c>
      <c r="G2523" s="11">
        <f>(F2523-E2523)*C2523</f>
        <v>2593.6599423631123</v>
      </c>
      <c r="H2523" s="13">
        <f t="shared" si="873"/>
        <v>2593.6599423631123</v>
      </c>
    </row>
    <row r="2524" spans="1:8" ht="15">
      <c r="A2524" s="10">
        <v>43566</v>
      </c>
      <c r="B2524" s="15" t="s">
        <v>125</v>
      </c>
      <c r="C2524" s="11">
        <f t="shared" si="872"/>
        <v>1704.5454545454545</v>
      </c>
      <c r="D2524" s="22" t="s">
        <v>61</v>
      </c>
      <c r="E2524" s="22">
        <v>176</v>
      </c>
      <c r="F2524" s="22">
        <v>174.8</v>
      </c>
      <c r="G2524" s="11">
        <f>(E2524-F2524)*C2524</f>
        <v>2045.454545454526</v>
      </c>
      <c r="H2524" s="13">
        <f t="shared" si="873"/>
        <v>2045.454545454526</v>
      </c>
    </row>
    <row r="2525" spans="1:8" ht="15">
      <c r="A2525" s="10">
        <v>43565</v>
      </c>
      <c r="B2525" s="15" t="s">
        <v>442</v>
      </c>
      <c r="C2525" s="11">
        <f t="shared" si="872"/>
        <v>2941.176470588235</v>
      </c>
      <c r="D2525" s="22" t="s">
        <v>6</v>
      </c>
      <c r="E2525" s="22">
        <v>102</v>
      </c>
      <c r="F2525" s="22">
        <v>103</v>
      </c>
      <c r="G2525" s="11">
        <f>(F2525-E2525)*C2525</f>
        <v>2941.176470588235</v>
      </c>
      <c r="H2525" s="13">
        <f t="shared" si="873"/>
        <v>2941.176470588235</v>
      </c>
    </row>
    <row r="2526" spans="1:8" ht="15">
      <c r="A2526" s="10">
        <v>43565</v>
      </c>
      <c r="B2526" s="15" t="s">
        <v>74</v>
      </c>
      <c r="C2526" s="11">
        <f t="shared" si="872"/>
        <v>1648.3516483516485</v>
      </c>
      <c r="D2526" s="22" t="s">
        <v>61</v>
      </c>
      <c r="E2526" s="22">
        <v>182</v>
      </c>
      <c r="F2526" s="22">
        <v>180.3</v>
      </c>
      <c r="G2526" s="11">
        <f>(E2526-F2526)*C2526</f>
        <v>2802.197802197784</v>
      </c>
      <c r="H2526" s="13">
        <f t="shared" si="873"/>
        <v>2802.197802197784</v>
      </c>
    </row>
    <row r="2527" spans="1:8" ht="15">
      <c r="A2527" s="10">
        <v>43564</v>
      </c>
      <c r="B2527" s="15" t="s">
        <v>271</v>
      </c>
      <c r="C2527" s="11">
        <f aca="true" t="shared" si="874" ref="C2527:C2535">(300000/E2527)</f>
        <v>3296.703296703297</v>
      </c>
      <c r="D2527" s="22" t="s">
        <v>6</v>
      </c>
      <c r="E2527" s="22">
        <v>91</v>
      </c>
      <c r="F2527" s="22">
        <v>91.9</v>
      </c>
      <c r="G2527" s="11">
        <f>(F2527-E2527)*C2527</f>
        <v>2967.032967032986</v>
      </c>
      <c r="H2527" s="13">
        <f aca="true" t="shared" si="875" ref="H2527:H2532">SUM(G2527:G2527)</f>
        <v>2967.032967032986</v>
      </c>
    </row>
    <row r="2528" spans="1:8" ht="15">
      <c r="A2528" s="10">
        <v>43564</v>
      </c>
      <c r="B2528" s="15" t="s">
        <v>442</v>
      </c>
      <c r="C2528" s="11">
        <f t="shared" si="874"/>
        <v>3030.3030303030305</v>
      </c>
      <c r="D2528" s="22" t="s">
        <v>6</v>
      </c>
      <c r="E2528" s="22">
        <v>99</v>
      </c>
      <c r="F2528" s="22">
        <v>99.25</v>
      </c>
      <c r="G2528" s="11">
        <f>(F2528-E2528)*C2528</f>
        <v>757.5757575757576</v>
      </c>
      <c r="H2528" s="13">
        <f t="shared" si="875"/>
        <v>757.5757575757576</v>
      </c>
    </row>
    <row r="2529" spans="1:8" ht="15">
      <c r="A2529" s="10">
        <v>43564</v>
      </c>
      <c r="B2529" s="15" t="s">
        <v>352</v>
      </c>
      <c r="C2529" s="11">
        <f t="shared" si="874"/>
        <v>969.3053311793215</v>
      </c>
      <c r="D2529" s="22" t="s">
        <v>61</v>
      </c>
      <c r="E2529" s="22">
        <v>309.5</v>
      </c>
      <c r="F2529" s="22">
        <v>313.5</v>
      </c>
      <c r="G2529" s="11">
        <f>(E2529-F2529)*C2529</f>
        <v>-3877.221324717286</v>
      </c>
      <c r="H2529" s="13">
        <f t="shared" si="875"/>
        <v>-3877.221324717286</v>
      </c>
    </row>
    <row r="2530" spans="1:8" ht="15">
      <c r="A2530" s="10">
        <v>43564</v>
      </c>
      <c r="B2530" s="16" t="s">
        <v>458</v>
      </c>
      <c r="C2530" s="11">
        <f t="shared" si="874"/>
        <v>5217.391304347826</v>
      </c>
      <c r="D2530" s="22" t="s">
        <v>61</v>
      </c>
      <c r="E2530" s="22">
        <v>57.5</v>
      </c>
      <c r="F2530" s="22">
        <v>58.3</v>
      </c>
      <c r="G2530" s="11">
        <f>(E2530-F2530)*C2530</f>
        <v>-4173.9130434782455</v>
      </c>
      <c r="H2530" s="13">
        <f t="shared" si="875"/>
        <v>-4173.9130434782455</v>
      </c>
    </row>
    <row r="2531" spans="1:8" ht="15">
      <c r="A2531" s="10">
        <v>43563</v>
      </c>
      <c r="B2531" s="15" t="s">
        <v>74</v>
      </c>
      <c r="C2531" s="11">
        <f t="shared" si="874"/>
        <v>1554.4041450777202</v>
      </c>
      <c r="D2531" s="22" t="s">
        <v>61</v>
      </c>
      <c r="E2531" s="22">
        <v>193</v>
      </c>
      <c r="F2531" s="22">
        <v>191</v>
      </c>
      <c r="G2531" s="11">
        <f>(E2531-F2531)*C2531</f>
        <v>3108.8082901554403</v>
      </c>
      <c r="H2531" s="13">
        <f t="shared" si="875"/>
        <v>3108.8082901554403</v>
      </c>
    </row>
    <row r="2532" spans="1:8" ht="15">
      <c r="A2532" s="10">
        <v>43563</v>
      </c>
      <c r="B2532" s="15" t="s">
        <v>457</v>
      </c>
      <c r="C2532" s="11">
        <f t="shared" si="874"/>
        <v>2678.5714285714284</v>
      </c>
      <c r="D2532" s="22" t="s">
        <v>6</v>
      </c>
      <c r="E2532" s="22">
        <v>112</v>
      </c>
      <c r="F2532" s="22">
        <v>113</v>
      </c>
      <c r="G2532" s="11">
        <f>(F2532-E2532)*C2532</f>
        <v>2678.5714285714284</v>
      </c>
      <c r="H2532" s="13">
        <f t="shared" si="875"/>
        <v>2678.5714285714284</v>
      </c>
    </row>
    <row r="2533" spans="1:8" ht="15">
      <c r="A2533" s="10">
        <v>43560</v>
      </c>
      <c r="B2533" s="15" t="s">
        <v>249</v>
      </c>
      <c r="C2533" s="11">
        <f t="shared" si="874"/>
        <v>1904.7619047619048</v>
      </c>
      <c r="D2533" s="22" t="s">
        <v>6</v>
      </c>
      <c r="E2533" s="22">
        <v>157.5</v>
      </c>
      <c r="F2533" s="22">
        <v>159</v>
      </c>
      <c r="G2533" s="11">
        <f>(F2533-E2533)*C2533</f>
        <v>2857.1428571428573</v>
      </c>
      <c r="H2533" s="13">
        <f aca="true" t="shared" si="876" ref="H2533:H2539">SUM(G2533:G2533)</f>
        <v>2857.1428571428573</v>
      </c>
    </row>
    <row r="2534" spans="1:8" ht="15">
      <c r="A2534" s="10">
        <v>43560</v>
      </c>
      <c r="B2534" s="16" t="s">
        <v>185</v>
      </c>
      <c r="C2534" s="11">
        <f t="shared" si="874"/>
        <v>3896.103896103896</v>
      </c>
      <c r="D2534" s="22" t="s">
        <v>6</v>
      </c>
      <c r="E2534" s="22">
        <v>77</v>
      </c>
      <c r="F2534" s="22">
        <v>77.5</v>
      </c>
      <c r="G2534" s="11">
        <f>(F2534-E2534)*C2534</f>
        <v>1948.051948051948</v>
      </c>
      <c r="H2534" s="13">
        <f t="shared" si="876"/>
        <v>1948.051948051948</v>
      </c>
    </row>
    <row r="2535" spans="1:8" ht="15">
      <c r="A2535" s="10">
        <v>43560</v>
      </c>
      <c r="B2535" s="15" t="s">
        <v>346</v>
      </c>
      <c r="C2535" s="11">
        <f t="shared" si="874"/>
        <v>2020.20202020202</v>
      </c>
      <c r="D2535" s="22" t="s">
        <v>61</v>
      </c>
      <c r="E2535" s="22">
        <v>148.5</v>
      </c>
      <c r="F2535" s="22">
        <v>150.5</v>
      </c>
      <c r="G2535" s="11">
        <f>(E2535-F2535)*C2535</f>
        <v>-4040.40404040404</v>
      </c>
      <c r="H2535" s="13">
        <f t="shared" si="876"/>
        <v>-4040.40404040404</v>
      </c>
    </row>
    <row r="2536" spans="1:8" ht="15">
      <c r="A2536" s="10">
        <v>43559</v>
      </c>
      <c r="B2536" s="15" t="s">
        <v>412</v>
      </c>
      <c r="C2536" s="11">
        <f aca="true" t="shared" si="877" ref="C2536:C2541">(300000/E2536)</f>
        <v>1232.0328542094455</v>
      </c>
      <c r="D2536" s="22" t="s">
        <v>61</v>
      </c>
      <c r="E2536" s="22">
        <v>243.5</v>
      </c>
      <c r="F2536" s="22">
        <v>241</v>
      </c>
      <c r="G2536" s="11">
        <f>(E2536-F2536)*C2536</f>
        <v>3080.082135523614</v>
      </c>
      <c r="H2536" s="13">
        <f t="shared" si="876"/>
        <v>3080.082135523614</v>
      </c>
    </row>
    <row r="2537" spans="1:8" ht="15">
      <c r="A2537" s="10">
        <v>43559</v>
      </c>
      <c r="B2537" s="16" t="s">
        <v>235</v>
      </c>
      <c r="C2537" s="11">
        <f t="shared" si="877"/>
        <v>5300.3533568904595</v>
      </c>
      <c r="D2537" s="22" t="s">
        <v>61</v>
      </c>
      <c r="E2537" s="22">
        <v>56.6</v>
      </c>
      <c r="F2537" s="22">
        <v>56.15</v>
      </c>
      <c r="G2537" s="11">
        <f>(E2537-F2537)*C2537</f>
        <v>2385.159010600722</v>
      </c>
      <c r="H2537" s="13">
        <f t="shared" si="876"/>
        <v>2385.159010600722</v>
      </c>
    </row>
    <row r="2538" spans="1:8" ht="15">
      <c r="A2538" s="10">
        <v>43558</v>
      </c>
      <c r="B2538" s="15" t="s">
        <v>450</v>
      </c>
      <c r="C2538" s="11">
        <f t="shared" si="877"/>
        <v>5172.413793103448</v>
      </c>
      <c r="D2538" s="22" t="s">
        <v>6</v>
      </c>
      <c r="E2538" s="22">
        <v>58</v>
      </c>
      <c r="F2538" s="22">
        <v>58.6</v>
      </c>
      <c r="G2538" s="11">
        <f aca="true" t="shared" si="878" ref="G2538:G2543">(F2538-E2538)*C2538</f>
        <v>3103.4482758620766</v>
      </c>
      <c r="H2538" s="13">
        <f t="shared" si="876"/>
        <v>3103.4482758620766</v>
      </c>
    </row>
    <row r="2539" spans="1:8" ht="15">
      <c r="A2539" s="10">
        <v>43558</v>
      </c>
      <c r="B2539" s="15" t="s">
        <v>423</v>
      </c>
      <c r="C2539" s="11">
        <f t="shared" si="877"/>
        <v>1463.4146341463415</v>
      </c>
      <c r="D2539" s="22" t="s">
        <v>6</v>
      </c>
      <c r="E2539" s="22">
        <v>205</v>
      </c>
      <c r="F2539" s="22">
        <v>207</v>
      </c>
      <c r="G2539" s="11">
        <f t="shared" si="878"/>
        <v>2926.829268292683</v>
      </c>
      <c r="H2539" s="13">
        <f t="shared" si="876"/>
        <v>2926.829268292683</v>
      </c>
    </row>
    <row r="2540" spans="1:8" ht="15">
      <c r="A2540" s="10">
        <v>43557</v>
      </c>
      <c r="B2540" s="15" t="s">
        <v>442</v>
      </c>
      <c r="C2540" s="11">
        <f t="shared" si="877"/>
        <v>3174.6031746031745</v>
      </c>
      <c r="D2540" s="22" t="s">
        <v>6</v>
      </c>
      <c r="E2540" s="22">
        <v>94.5</v>
      </c>
      <c r="F2540" s="22">
        <v>95.4</v>
      </c>
      <c r="G2540" s="11">
        <f t="shared" si="878"/>
        <v>2857.142857142875</v>
      </c>
      <c r="H2540" s="13">
        <f aca="true" t="shared" si="879" ref="H2540:H2545">SUM(G2540:G2540)</f>
        <v>2857.142857142875</v>
      </c>
    </row>
    <row r="2541" spans="1:8" ht="15">
      <c r="A2541" s="10">
        <v>43557</v>
      </c>
      <c r="B2541" s="22" t="s">
        <v>454</v>
      </c>
      <c r="C2541" s="11">
        <f t="shared" si="877"/>
        <v>3957.78364116095</v>
      </c>
      <c r="D2541" s="22" t="s">
        <v>6</v>
      </c>
      <c r="E2541" s="22">
        <v>75.8</v>
      </c>
      <c r="F2541" s="22">
        <v>76.5</v>
      </c>
      <c r="G2541" s="11">
        <f t="shared" si="878"/>
        <v>2770.448548812676</v>
      </c>
      <c r="H2541" s="13">
        <f t="shared" si="879"/>
        <v>2770.448548812676</v>
      </c>
    </row>
    <row r="2542" spans="1:8" ht="15">
      <c r="A2542" s="10">
        <v>43556</v>
      </c>
      <c r="B2542" s="15" t="s">
        <v>442</v>
      </c>
      <c r="C2542" s="11">
        <f aca="true" t="shared" si="880" ref="C2542:C2548">(300000/E2542)</f>
        <v>3318.58407079646</v>
      </c>
      <c r="D2542" s="22" t="s">
        <v>6</v>
      </c>
      <c r="E2542" s="22">
        <v>90.4</v>
      </c>
      <c r="F2542" s="22">
        <v>91.5</v>
      </c>
      <c r="G2542" s="11">
        <f t="shared" si="878"/>
        <v>3650.442477876087</v>
      </c>
      <c r="H2542" s="13">
        <f t="shared" si="879"/>
        <v>3650.442477876087</v>
      </c>
    </row>
    <row r="2543" spans="1:8" ht="15">
      <c r="A2543" s="10">
        <v>43556</v>
      </c>
      <c r="B2543" s="15" t="s">
        <v>369</v>
      </c>
      <c r="C2543" s="11">
        <f t="shared" si="880"/>
        <v>1056.338028169014</v>
      </c>
      <c r="D2543" s="22" t="s">
        <v>6</v>
      </c>
      <c r="E2543" s="22">
        <v>284</v>
      </c>
      <c r="F2543" s="22">
        <v>286.8</v>
      </c>
      <c r="G2543" s="11">
        <f t="shared" si="878"/>
        <v>2957.7464788732514</v>
      </c>
      <c r="H2543" s="13">
        <f t="shared" si="879"/>
        <v>2957.7464788732514</v>
      </c>
    </row>
    <row r="2544" spans="1:8" ht="15">
      <c r="A2544" s="10">
        <v>43553</v>
      </c>
      <c r="B2544" s="15" t="s">
        <v>456</v>
      </c>
      <c r="C2544" s="11">
        <f t="shared" si="880"/>
        <v>1724.1379310344828</v>
      </c>
      <c r="D2544" s="22" t="s">
        <v>6</v>
      </c>
      <c r="E2544" s="22">
        <v>174</v>
      </c>
      <c r="F2544" s="22">
        <v>175.7</v>
      </c>
      <c r="G2544" s="11">
        <f aca="true" t="shared" si="881" ref="G2544:G2550">(F2544-E2544)*C2544</f>
        <v>2931.034482758601</v>
      </c>
      <c r="H2544" s="13">
        <f t="shared" si="879"/>
        <v>2931.034482758601</v>
      </c>
    </row>
    <row r="2545" spans="1:8" ht="15">
      <c r="A2545" s="10">
        <v>43553</v>
      </c>
      <c r="B2545" s="15" t="s">
        <v>450</v>
      </c>
      <c r="C2545" s="11">
        <f t="shared" si="880"/>
        <v>5681.818181818182</v>
      </c>
      <c r="D2545" s="22" t="s">
        <v>6</v>
      </c>
      <c r="E2545" s="22">
        <v>52.8</v>
      </c>
      <c r="F2545" s="22">
        <v>53.2</v>
      </c>
      <c r="G2545" s="11">
        <f t="shared" si="881"/>
        <v>2272.7272727273053</v>
      </c>
      <c r="H2545" s="13">
        <f t="shared" si="879"/>
        <v>2272.7272727273053</v>
      </c>
    </row>
    <row r="2546" spans="1:8" ht="15">
      <c r="A2546" s="10">
        <v>43552</v>
      </c>
      <c r="B2546" s="15" t="s">
        <v>383</v>
      </c>
      <c r="C2546" s="11">
        <f t="shared" si="880"/>
        <v>1094.890510948905</v>
      </c>
      <c r="D2546" s="22" t="s">
        <v>6</v>
      </c>
      <c r="E2546" s="22">
        <v>274</v>
      </c>
      <c r="F2546" s="22">
        <v>276.7</v>
      </c>
      <c r="G2546" s="11">
        <f t="shared" si="881"/>
        <v>2956.204379562031</v>
      </c>
      <c r="H2546" s="13">
        <f aca="true" t="shared" si="882" ref="H2546:H2551">SUM(G2546:G2546)</f>
        <v>2956.204379562031</v>
      </c>
    </row>
    <row r="2547" spans="1:8" ht="15">
      <c r="A2547" s="10">
        <v>43552</v>
      </c>
      <c r="B2547" s="15" t="s">
        <v>455</v>
      </c>
      <c r="C2547" s="11">
        <f t="shared" si="880"/>
        <v>2419.3548387096776</v>
      </c>
      <c r="D2547" s="22" t="s">
        <v>6</v>
      </c>
      <c r="E2547" s="22">
        <v>124</v>
      </c>
      <c r="F2547" s="22">
        <v>125.2</v>
      </c>
      <c r="G2547" s="11">
        <f t="shared" si="881"/>
        <v>2903.22580645162</v>
      </c>
      <c r="H2547" s="13">
        <f t="shared" si="882"/>
        <v>2903.22580645162</v>
      </c>
    </row>
    <row r="2548" spans="1:8" ht="15">
      <c r="A2548" s="10">
        <v>43552</v>
      </c>
      <c r="B2548" s="15" t="s">
        <v>234</v>
      </c>
      <c r="C2548" s="11">
        <f t="shared" si="880"/>
        <v>5454.545454545455</v>
      </c>
      <c r="D2548" s="22" t="s">
        <v>6</v>
      </c>
      <c r="E2548" s="22">
        <v>55</v>
      </c>
      <c r="F2548" s="22">
        <v>55.4</v>
      </c>
      <c r="G2548" s="11">
        <f t="shared" si="881"/>
        <v>2181.8181818181743</v>
      </c>
      <c r="H2548" s="13">
        <f t="shared" si="882"/>
        <v>2181.8181818181743</v>
      </c>
    </row>
    <row r="2549" spans="1:8" ht="15">
      <c r="A2549" s="10">
        <v>43551</v>
      </c>
      <c r="B2549" s="22" t="s">
        <v>454</v>
      </c>
      <c r="C2549" s="11">
        <f aca="true" t="shared" si="883" ref="C2549:C2554">(300000/E2549)</f>
        <v>4411.764705882353</v>
      </c>
      <c r="D2549" s="22" t="s">
        <v>6</v>
      </c>
      <c r="E2549" s="22">
        <v>68</v>
      </c>
      <c r="F2549" s="22">
        <v>68.7</v>
      </c>
      <c r="G2549" s="11">
        <f t="shared" si="881"/>
        <v>3088.2352941176596</v>
      </c>
      <c r="H2549" s="13">
        <f t="shared" si="882"/>
        <v>3088.2352941176596</v>
      </c>
    </row>
    <row r="2550" spans="1:8" ht="15">
      <c r="A2550" s="10">
        <v>43551</v>
      </c>
      <c r="B2550" s="15" t="s">
        <v>346</v>
      </c>
      <c r="C2550" s="11">
        <f t="shared" si="883"/>
        <v>1993.3554817275747</v>
      </c>
      <c r="D2550" s="22" t="s">
        <v>6</v>
      </c>
      <c r="E2550" s="22">
        <v>150.5</v>
      </c>
      <c r="F2550" s="22">
        <v>152</v>
      </c>
      <c r="G2550" s="11">
        <f t="shared" si="881"/>
        <v>2990.033222591362</v>
      </c>
      <c r="H2550" s="13">
        <f t="shared" si="882"/>
        <v>2990.033222591362</v>
      </c>
    </row>
    <row r="2551" spans="1:8" ht="15">
      <c r="A2551" s="10">
        <v>43551</v>
      </c>
      <c r="B2551" s="15" t="s">
        <v>57</v>
      </c>
      <c r="C2551" s="11">
        <f t="shared" si="883"/>
        <v>1276.595744680851</v>
      </c>
      <c r="D2551" s="22" t="s">
        <v>61</v>
      </c>
      <c r="E2551" s="22">
        <v>235</v>
      </c>
      <c r="F2551" s="22">
        <v>236.1</v>
      </c>
      <c r="G2551" s="11">
        <f>(E2551-F2551)*C2551</f>
        <v>-1404.255319148929</v>
      </c>
      <c r="H2551" s="13">
        <f t="shared" si="882"/>
        <v>-1404.255319148929</v>
      </c>
    </row>
    <row r="2552" spans="1:8" ht="15">
      <c r="A2552" s="10">
        <v>43550</v>
      </c>
      <c r="B2552" s="22" t="s">
        <v>310</v>
      </c>
      <c r="C2552" s="11">
        <f t="shared" si="883"/>
        <v>4172.4617524339355</v>
      </c>
      <c r="D2552" s="22" t="s">
        <v>6</v>
      </c>
      <c r="E2552" s="22">
        <v>71.9</v>
      </c>
      <c r="F2552" s="22">
        <v>72.6</v>
      </c>
      <c r="G2552" s="11">
        <f>(F2552-E2552)*C2552</f>
        <v>2920.7232267037075</v>
      </c>
      <c r="H2552" s="13">
        <f aca="true" t="shared" si="884" ref="H2552:H2559">SUM(G2552:G2552)</f>
        <v>2920.7232267037075</v>
      </c>
    </row>
    <row r="2553" spans="1:8" ht="15">
      <c r="A2553" s="10">
        <v>43550</v>
      </c>
      <c r="B2553" s="15" t="s">
        <v>412</v>
      </c>
      <c r="C2553" s="11">
        <f t="shared" si="883"/>
        <v>1096.892138939671</v>
      </c>
      <c r="D2553" s="22" t="s">
        <v>6</v>
      </c>
      <c r="E2553" s="22">
        <v>273.5</v>
      </c>
      <c r="F2553" s="22">
        <v>276</v>
      </c>
      <c r="G2553" s="11">
        <f>(F2553-E2553)*C2553</f>
        <v>2742.2303473491775</v>
      </c>
      <c r="H2553" s="13">
        <f t="shared" si="884"/>
        <v>2742.2303473491775</v>
      </c>
    </row>
    <row r="2554" spans="1:8" ht="15">
      <c r="A2554" s="10">
        <v>43550</v>
      </c>
      <c r="B2554" s="15" t="s">
        <v>423</v>
      </c>
      <c r="C2554" s="11">
        <f t="shared" si="883"/>
        <v>1485.148514851485</v>
      </c>
      <c r="D2554" s="22" t="s">
        <v>6</v>
      </c>
      <c r="E2554" s="22">
        <v>202</v>
      </c>
      <c r="F2554" s="22">
        <v>199</v>
      </c>
      <c r="G2554" s="11">
        <f>(F2554-E2554)*C2554</f>
        <v>-4455.445544554455</v>
      </c>
      <c r="H2554" s="13">
        <f t="shared" si="884"/>
        <v>-4455.445544554455</v>
      </c>
    </row>
    <row r="2555" spans="1:8" ht="15">
      <c r="A2555" s="10">
        <v>43549</v>
      </c>
      <c r="B2555" s="15" t="s">
        <v>301</v>
      </c>
      <c r="C2555" s="11">
        <f aca="true" t="shared" si="885" ref="C2555:C2561">(300000/E2555)</f>
        <v>10169.49152542373</v>
      </c>
      <c r="D2555" s="22" t="s">
        <v>6</v>
      </c>
      <c r="E2555" s="22">
        <v>29.5</v>
      </c>
      <c r="F2555" s="22">
        <v>29.9</v>
      </c>
      <c r="G2555" s="11">
        <f>(F2555-E2555)*C2555</f>
        <v>4067.7966101694774</v>
      </c>
      <c r="H2555" s="13">
        <f t="shared" si="884"/>
        <v>4067.7966101694774</v>
      </c>
    </row>
    <row r="2556" spans="1:8" ht="15">
      <c r="A2556" s="10">
        <v>43549</v>
      </c>
      <c r="B2556" s="15" t="s">
        <v>453</v>
      </c>
      <c r="C2556" s="11">
        <f t="shared" si="885"/>
        <v>3134.796238244514</v>
      </c>
      <c r="D2556" s="22" t="s">
        <v>61</v>
      </c>
      <c r="E2556" s="22">
        <v>95.7</v>
      </c>
      <c r="F2556" s="22">
        <v>95.7</v>
      </c>
      <c r="G2556" s="11">
        <f>(E2556-F2556)*C2556</f>
        <v>0</v>
      </c>
      <c r="H2556" s="13">
        <f t="shared" si="884"/>
        <v>0</v>
      </c>
    </row>
    <row r="2557" spans="1:8" ht="15">
      <c r="A2557" s="10">
        <v>43549</v>
      </c>
      <c r="B2557" s="15" t="s">
        <v>429</v>
      </c>
      <c r="C2557" s="11">
        <f t="shared" si="885"/>
        <v>1485.148514851485</v>
      </c>
      <c r="D2557" s="22" t="s">
        <v>61</v>
      </c>
      <c r="E2557" s="22">
        <v>202</v>
      </c>
      <c r="F2557" s="22">
        <v>205</v>
      </c>
      <c r="G2557" s="11">
        <f>(E2557-F2557)*C2557</f>
        <v>-4455.445544554455</v>
      </c>
      <c r="H2557" s="13">
        <f t="shared" si="884"/>
        <v>-4455.445544554455</v>
      </c>
    </row>
    <row r="2558" spans="1:8" ht="15">
      <c r="A2558" s="10">
        <v>43549</v>
      </c>
      <c r="B2558" s="15" t="s">
        <v>309</v>
      </c>
      <c r="C2558" s="11">
        <f t="shared" si="885"/>
        <v>2479.3388429752067</v>
      </c>
      <c r="D2558" s="22" t="s">
        <v>6</v>
      </c>
      <c r="E2558" s="22">
        <v>121</v>
      </c>
      <c r="F2558" s="22">
        <v>119.4</v>
      </c>
      <c r="G2558" s="11">
        <f>(F2558-E2558)*C2558</f>
        <v>-3966.9421487603167</v>
      </c>
      <c r="H2558" s="13">
        <f t="shared" si="884"/>
        <v>-3966.9421487603167</v>
      </c>
    </row>
    <row r="2559" spans="1:8" ht="15">
      <c r="A2559" s="10">
        <v>43546</v>
      </c>
      <c r="B2559" s="22" t="s">
        <v>201</v>
      </c>
      <c r="C2559" s="11">
        <f t="shared" si="885"/>
        <v>579.1505791505791</v>
      </c>
      <c r="D2559" s="22" t="s">
        <v>6</v>
      </c>
      <c r="E2559" s="22">
        <v>518</v>
      </c>
      <c r="F2559" s="22">
        <v>523</v>
      </c>
      <c r="G2559" s="11">
        <f>(F2559-E2559)*C2559</f>
        <v>2895.7528957528957</v>
      </c>
      <c r="H2559" s="13">
        <f t="shared" si="884"/>
        <v>2895.7528957528957</v>
      </c>
    </row>
    <row r="2560" spans="1:8" ht="15">
      <c r="A2560" s="10">
        <v>43546</v>
      </c>
      <c r="B2560" s="16" t="s">
        <v>410</v>
      </c>
      <c r="C2560" s="11">
        <f t="shared" si="885"/>
        <v>884.9557522123894</v>
      </c>
      <c r="D2560" s="22" t="s">
        <v>61</v>
      </c>
      <c r="E2560" s="22">
        <v>339</v>
      </c>
      <c r="F2560" s="22">
        <v>336</v>
      </c>
      <c r="G2560" s="11">
        <f>(E2560-F2560)*C2560</f>
        <v>2654.867256637168</v>
      </c>
      <c r="H2560" s="13">
        <f aca="true" t="shared" si="886" ref="H2560:H2568">SUM(G2560:G2560)</f>
        <v>2654.867256637168</v>
      </c>
    </row>
    <row r="2561" spans="1:8" ht="15">
      <c r="A2561" s="10">
        <v>43546</v>
      </c>
      <c r="B2561" s="22" t="s">
        <v>96</v>
      </c>
      <c r="C2561" s="11">
        <f t="shared" si="885"/>
        <v>355.45023696682466</v>
      </c>
      <c r="D2561" s="22" t="s">
        <v>6</v>
      </c>
      <c r="E2561" s="22">
        <v>844</v>
      </c>
      <c r="F2561" s="22">
        <v>830</v>
      </c>
      <c r="G2561" s="11">
        <f>(F2561-E2561)*C2561</f>
        <v>-4976.303317535545</v>
      </c>
      <c r="H2561" s="13">
        <f t="shared" si="886"/>
        <v>-4976.303317535545</v>
      </c>
    </row>
    <row r="2562" spans="1:8" ht="15">
      <c r="A2562" s="10">
        <v>43544</v>
      </c>
      <c r="B2562" s="22" t="s">
        <v>96</v>
      </c>
      <c r="C2562" s="11">
        <f aca="true" t="shared" si="887" ref="C2562:C2568">(300000/E2562)</f>
        <v>383.1417624521073</v>
      </c>
      <c r="D2562" s="22" t="s">
        <v>6</v>
      </c>
      <c r="E2562" s="22">
        <v>783</v>
      </c>
      <c r="F2562" s="22">
        <v>790</v>
      </c>
      <c r="G2562" s="11">
        <f>(F2562-E2562)*C2562</f>
        <v>2681.992337164751</v>
      </c>
      <c r="H2562" s="13">
        <f t="shared" si="886"/>
        <v>2681.992337164751</v>
      </c>
    </row>
    <row r="2563" spans="1:8" ht="15">
      <c r="A2563" s="10">
        <v>43544</v>
      </c>
      <c r="B2563" s="16" t="s">
        <v>140</v>
      </c>
      <c r="C2563" s="11">
        <f t="shared" si="887"/>
        <v>441.1764705882353</v>
      </c>
      <c r="D2563" s="22" t="s">
        <v>61</v>
      </c>
      <c r="E2563" s="22">
        <v>680</v>
      </c>
      <c r="F2563" s="22">
        <v>674</v>
      </c>
      <c r="G2563" s="11">
        <f>(E2563-F2563)*C2563</f>
        <v>2647.0588235294117</v>
      </c>
      <c r="H2563" s="13">
        <f t="shared" si="886"/>
        <v>2647.0588235294117</v>
      </c>
    </row>
    <row r="2564" spans="1:8" ht="15">
      <c r="A2564" s="10">
        <v>43544</v>
      </c>
      <c r="B2564" s="22" t="s">
        <v>310</v>
      </c>
      <c r="C2564" s="11">
        <f t="shared" si="887"/>
        <v>4166.666666666667</v>
      </c>
      <c r="D2564" s="22" t="s">
        <v>6</v>
      </c>
      <c r="E2564" s="22">
        <v>72</v>
      </c>
      <c r="F2564" s="22">
        <v>70.5</v>
      </c>
      <c r="G2564" s="11">
        <f>(F2564-E2564)*C2564</f>
        <v>-6250</v>
      </c>
      <c r="H2564" s="13">
        <f t="shared" si="886"/>
        <v>-6250</v>
      </c>
    </row>
    <row r="2565" spans="1:8" ht="15">
      <c r="A2565" s="10">
        <v>43542</v>
      </c>
      <c r="B2565" s="22" t="s">
        <v>51</v>
      </c>
      <c r="C2565" s="11">
        <f t="shared" si="887"/>
        <v>1287.5536480686694</v>
      </c>
      <c r="D2565" s="22" t="s">
        <v>6</v>
      </c>
      <c r="E2565" s="22">
        <v>233</v>
      </c>
      <c r="F2565" s="22">
        <v>236</v>
      </c>
      <c r="G2565" s="11">
        <f>(F2565-E2565)*C2565</f>
        <v>3862.660944206008</v>
      </c>
      <c r="H2565" s="13">
        <f t="shared" si="886"/>
        <v>3862.660944206008</v>
      </c>
    </row>
    <row r="2566" spans="1:8" ht="15">
      <c r="A2566" s="10">
        <v>43542</v>
      </c>
      <c r="B2566" s="22" t="s">
        <v>51</v>
      </c>
      <c r="C2566" s="11">
        <f t="shared" si="887"/>
        <v>1239.6694214876034</v>
      </c>
      <c r="D2566" s="22" t="s">
        <v>6</v>
      </c>
      <c r="E2566" s="22">
        <v>242</v>
      </c>
      <c r="F2566" s="22">
        <v>245</v>
      </c>
      <c r="G2566" s="11">
        <f>(F2566-E2566)*C2566</f>
        <v>3719.00826446281</v>
      </c>
      <c r="H2566" s="13">
        <f t="shared" si="886"/>
        <v>3719.00826446281</v>
      </c>
    </row>
    <row r="2567" spans="1:8" ht="15">
      <c r="A2567" s="10">
        <v>43542</v>
      </c>
      <c r="B2567" s="22" t="s">
        <v>51</v>
      </c>
      <c r="C2567" s="11">
        <f t="shared" si="887"/>
        <v>1214.5748987854251</v>
      </c>
      <c r="D2567" s="22" t="s">
        <v>6</v>
      </c>
      <c r="E2567" s="22">
        <v>247</v>
      </c>
      <c r="F2567" s="22">
        <v>250</v>
      </c>
      <c r="G2567" s="11">
        <f>(F2567-E2567)*C2567</f>
        <v>3643.7246963562757</v>
      </c>
      <c r="H2567" s="13">
        <f t="shared" si="886"/>
        <v>3643.7246963562757</v>
      </c>
    </row>
    <row r="2568" spans="1:8" ht="15">
      <c r="A2568" s="10">
        <v>43542</v>
      </c>
      <c r="B2568" s="22" t="s">
        <v>51</v>
      </c>
      <c r="C2568" s="11">
        <f t="shared" si="887"/>
        <v>1195.219123505976</v>
      </c>
      <c r="D2568" s="22" t="s">
        <v>6</v>
      </c>
      <c r="E2568" s="22">
        <v>251</v>
      </c>
      <c r="F2568" s="22">
        <v>249.5</v>
      </c>
      <c r="G2568" s="11">
        <f>(F2568-E2568)*C2568</f>
        <v>-1792.828685258964</v>
      </c>
      <c r="H2568" s="13">
        <f t="shared" si="886"/>
        <v>-1792.828685258964</v>
      </c>
    </row>
    <row r="2569" spans="1:8" ht="15">
      <c r="A2569" s="10">
        <v>43539</v>
      </c>
      <c r="B2569" s="22" t="s">
        <v>297</v>
      </c>
      <c r="C2569" s="11">
        <f aca="true" t="shared" si="888" ref="C2569:C2575">(300000/E2569)</f>
        <v>6802.7210884353735</v>
      </c>
      <c r="D2569" s="22" t="s">
        <v>6</v>
      </c>
      <c r="E2569" s="22">
        <v>44.1</v>
      </c>
      <c r="F2569" s="22">
        <v>44.5</v>
      </c>
      <c r="G2569" s="11">
        <f aca="true" t="shared" si="889" ref="G2569:G2574">(F2569-E2569)*C2569</f>
        <v>2721.08843537414</v>
      </c>
      <c r="H2569" s="13">
        <f aca="true" t="shared" si="890" ref="H2569:H2575">SUM(G2569:G2569)</f>
        <v>2721.08843537414</v>
      </c>
    </row>
    <row r="2570" spans="1:8" ht="15">
      <c r="A2570" s="10">
        <v>43539</v>
      </c>
      <c r="B2570" s="16" t="s">
        <v>68</v>
      </c>
      <c r="C2570" s="11">
        <f t="shared" si="888"/>
        <v>1546.3917525773195</v>
      </c>
      <c r="D2570" s="22" t="s">
        <v>6</v>
      </c>
      <c r="E2570" s="22">
        <v>194</v>
      </c>
      <c r="F2570" s="22">
        <v>195.5</v>
      </c>
      <c r="G2570" s="11">
        <f t="shared" si="889"/>
        <v>2319.5876288659792</v>
      </c>
      <c r="H2570" s="13">
        <f t="shared" si="890"/>
        <v>2319.5876288659792</v>
      </c>
    </row>
    <row r="2571" spans="1:8" ht="15">
      <c r="A2571" s="10">
        <v>43539</v>
      </c>
      <c r="B2571" s="15" t="s">
        <v>274</v>
      </c>
      <c r="C2571" s="11">
        <f t="shared" si="888"/>
        <v>4566.2100456621</v>
      </c>
      <c r="D2571" s="22" t="s">
        <v>6</v>
      </c>
      <c r="E2571" s="22">
        <v>65.7</v>
      </c>
      <c r="F2571" s="22">
        <v>64.7</v>
      </c>
      <c r="G2571" s="11">
        <f t="shared" si="889"/>
        <v>-4566.2100456621</v>
      </c>
      <c r="H2571" s="13">
        <f t="shared" si="890"/>
        <v>-4566.2100456621</v>
      </c>
    </row>
    <row r="2572" spans="1:8" ht="15">
      <c r="A2572" s="10">
        <v>43538</v>
      </c>
      <c r="B2572" s="15" t="s">
        <v>452</v>
      </c>
      <c r="C2572" s="11">
        <f t="shared" si="888"/>
        <v>1435.4066985645934</v>
      </c>
      <c r="D2572" s="22" t="s">
        <v>6</v>
      </c>
      <c r="E2572" s="22">
        <v>209</v>
      </c>
      <c r="F2572" s="22">
        <v>211</v>
      </c>
      <c r="G2572" s="11">
        <f t="shared" si="889"/>
        <v>2870.813397129187</v>
      </c>
      <c r="H2572" s="13">
        <f t="shared" si="890"/>
        <v>2870.813397129187</v>
      </c>
    </row>
    <row r="2573" spans="1:8" ht="15">
      <c r="A2573" s="10">
        <v>43538</v>
      </c>
      <c r="B2573" s="15" t="s">
        <v>383</v>
      </c>
      <c r="C2573" s="11">
        <f t="shared" si="888"/>
        <v>1189.0606420927468</v>
      </c>
      <c r="D2573" s="22" t="s">
        <v>6</v>
      </c>
      <c r="E2573" s="22">
        <v>252.3</v>
      </c>
      <c r="F2573" s="22">
        <v>254</v>
      </c>
      <c r="G2573" s="11">
        <f t="shared" si="889"/>
        <v>2021.403091557656</v>
      </c>
      <c r="H2573" s="13">
        <f t="shared" si="890"/>
        <v>2021.403091557656</v>
      </c>
    </row>
    <row r="2574" spans="1:8" ht="15">
      <c r="A2574" s="10">
        <v>43537</v>
      </c>
      <c r="B2574" s="15" t="s">
        <v>383</v>
      </c>
      <c r="C2574" s="11">
        <f t="shared" si="888"/>
        <v>1226.993865030675</v>
      </c>
      <c r="D2574" s="22" t="s">
        <v>6</v>
      </c>
      <c r="E2574" s="22">
        <v>244.5</v>
      </c>
      <c r="F2574" s="22">
        <v>246.5</v>
      </c>
      <c r="G2574" s="11">
        <f t="shared" si="889"/>
        <v>2453.98773006135</v>
      </c>
      <c r="H2574" s="13">
        <f t="shared" si="890"/>
        <v>2453.98773006135</v>
      </c>
    </row>
    <row r="2575" spans="1:8" ht="15">
      <c r="A2575" s="10">
        <v>43537</v>
      </c>
      <c r="B2575" s="16" t="s">
        <v>225</v>
      </c>
      <c r="C2575" s="11">
        <f t="shared" si="888"/>
        <v>3584.2293906810037</v>
      </c>
      <c r="D2575" s="22" t="s">
        <v>61</v>
      </c>
      <c r="E2575" s="22">
        <v>83.7</v>
      </c>
      <c r="F2575" s="22">
        <v>84.4</v>
      </c>
      <c r="G2575" s="11">
        <f>(E2575-F2575)*C2575</f>
        <v>-2508.960573476713</v>
      </c>
      <c r="H2575" s="13">
        <f t="shared" si="890"/>
        <v>-2508.960573476713</v>
      </c>
    </row>
    <row r="2576" spans="1:8" ht="15">
      <c r="A2576" s="10">
        <v>43536</v>
      </c>
      <c r="B2576" s="15" t="s">
        <v>423</v>
      </c>
      <c r="C2576" s="11">
        <f aca="true" t="shared" si="891" ref="C2576:C2582">(300000/E2576)</f>
        <v>1612.9032258064517</v>
      </c>
      <c r="D2576" s="22" t="s">
        <v>6</v>
      </c>
      <c r="E2576" s="22">
        <v>186</v>
      </c>
      <c r="F2576" s="22">
        <v>187.8</v>
      </c>
      <c r="G2576" s="11">
        <f>(F2576-E2576)*C2576</f>
        <v>2903.2258064516313</v>
      </c>
      <c r="H2576" s="13">
        <f aca="true" t="shared" si="892" ref="H2576:H2582">SUM(G2576:G2576)</f>
        <v>2903.2258064516313</v>
      </c>
    </row>
    <row r="2577" spans="1:8" ht="15">
      <c r="A2577" s="10">
        <v>43536</v>
      </c>
      <c r="B2577" s="15" t="s">
        <v>271</v>
      </c>
      <c r="C2577" s="11">
        <f t="shared" si="891"/>
        <v>3154.5741324921137</v>
      </c>
      <c r="D2577" s="22" t="s">
        <v>6</v>
      </c>
      <c r="E2577" s="22">
        <v>95.1</v>
      </c>
      <c r="F2577" s="22">
        <v>93.8</v>
      </c>
      <c r="G2577" s="11">
        <f>(F2577-E2577)*C2577</f>
        <v>-4100.946372239739</v>
      </c>
      <c r="H2577" s="13">
        <f t="shared" si="892"/>
        <v>-4100.946372239739</v>
      </c>
    </row>
    <row r="2578" spans="1:8" ht="15">
      <c r="A2578" s="10">
        <v>43536</v>
      </c>
      <c r="B2578" s="16" t="s">
        <v>225</v>
      </c>
      <c r="C2578" s="11">
        <f t="shared" si="891"/>
        <v>3529.4117647058824</v>
      </c>
      <c r="D2578" s="22" t="s">
        <v>61</v>
      </c>
      <c r="E2578" s="22">
        <v>85</v>
      </c>
      <c r="F2578" s="22">
        <v>86.4</v>
      </c>
      <c r="G2578" s="11">
        <f>(E2578-F2578)*C2578</f>
        <v>-4941.176470588255</v>
      </c>
      <c r="H2578" s="13">
        <f t="shared" si="892"/>
        <v>-4941.176470588255</v>
      </c>
    </row>
    <row r="2579" spans="1:8" ht="15">
      <c r="A2579" s="10">
        <v>43535</v>
      </c>
      <c r="B2579" s="15" t="s">
        <v>399</v>
      </c>
      <c r="C2579" s="11">
        <f t="shared" si="891"/>
        <v>3355.704697986577</v>
      </c>
      <c r="D2579" s="22" t="s">
        <v>6</v>
      </c>
      <c r="E2579" s="22">
        <v>89.4</v>
      </c>
      <c r="F2579" s="22">
        <v>90.5</v>
      </c>
      <c r="G2579" s="11">
        <f>(F2579-E2579)*C2579</f>
        <v>3691.275167785215</v>
      </c>
      <c r="H2579" s="13">
        <f t="shared" si="892"/>
        <v>3691.275167785215</v>
      </c>
    </row>
    <row r="2580" spans="1:8" ht="15">
      <c r="A2580" s="10">
        <v>43535</v>
      </c>
      <c r="B2580" s="15" t="s">
        <v>334</v>
      </c>
      <c r="C2580" s="11">
        <f t="shared" si="891"/>
        <v>1754.3859649122808</v>
      </c>
      <c r="D2580" s="22" t="s">
        <v>6</v>
      </c>
      <c r="E2580" s="22">
        <v>171</v>
      </c>
      <c r="F2580" s="22">
        <v>172.7</v>
      </c>
      <c r="G2580" s="11">
        <f>(F2580-E2580)*C2580</f>
        <v>2982.4561403508574</v>
      </c>
      <c r="H2580" s="13">
        <f t="shared" si="892"/>
        <v>2982.4561403508574</v>
      </c>
    </row>
    <row r="2581" spans="1:8" ht="15">
      <c r="A2581" s="10">
        <v>43532</v>
      </c>
      <c r="B2581" s="15" t="s">
        <v>419</v>
      </c>
      <c r="C2581" s="11">
        <f t="shared" si="891"/>
        <v>882.3529411764706</v>
      </c>
      <c r="D2581" s="22" t="s">
        <v>6</v>
      </c>
      <c r="E2581" s="22">
        <v>340</v>
      </c>
      <c r="F2581" s="22">
        <v>343.5</v>
      </c>
      <c r="G2581" s="11">
        <f>(F2581-E2581)*C2581</f>
        <v>3088.2352941176473</v>
      </c>
      <c r="H2581" s="13">
        <f t="shared" si="892"/>
        <v>3088.2352941176473</v>
      </c>
    </row>
    <row r="2582" spans="1:8" ht="15">
      <c r="A2582" s="10">
        <v>43532</v>
      </c>
      <c r="B2582" s="16" t="s">
        <v>309</v>
      </c>
      <c r="C2582" s="11">
        <f t="shared" si="891"/>
        <v>2707.581227436823</v>
      </c>
      <c r="D2582" s="22" t="s">
        <v>61</v>
      </c>
      <c r="E2582" s="22">
        <v>110.8</v>
      </c>
      <c r="F2582" s="22">
        <v>109.7</v>
      </c>
      <c r="G2582" s="11">
        <f>(E2582-F2582)*C2582</f>
        <v>2978.33935018049</v>
      </c>
      <c r="H2582" s="13">
        <f t="shared" si="892"/>
        <v>2978.33935018049</v>
      </c>
    </row>
    <row r="2583" spans="1:8" ht="15">
      <c r="A2583" s="10">
        <v>43531</v>
      </c>
      <c r="B2583" s="15" t="s">
        <v>225</v>
      </c>
      <c r="C2583" s="11">
        <f aca="true" t="shared" si="893" ref="C2583:C2589">(300000/E2583)</f>
        <v>3529.4117647058824</v>
      </c>
      <c r="D2583" s="22" t="s">
        <v>6</v>
      </c>
      <c r="E2583" s="22">
        <v>85</v>
      </c>
      <c r="F2583" s="22">
        <v>85.85</v>
      </c>
      <c r="G2583" s="11">
        <f>(F2583-E2583)*C2583</f>
        <v>2999.99999999998</v>
      </c>
      <c r="H2583" s="13">
        <f aca="true" t="shared" si="894" ref="H2583:H2589">SUM(G2583:G2583)</f>
        <v>2999.99999999998</v>
      </c>
    </row>
    <row r="2584" spans="1:8" ht="15">
      <c r="A2584" s="10">
        <v>43531</v>
      </c>
      <c r="B2584" s="15" t="s">
        <v>57</v>
      </c>
      <c r="C2584" s="11">
        <f t="shared" si="893"/>
        <v>1304.3478260869565</v>
      </c>
      <c r="D2584" s="22" t="s">
        <v>6</v>
      </c>
      <c r="E2584" s="22">
        <v>230</v>
      </c>
      <c r="F2584" s="22">
        <v>232</v>
      </c>
      <c r="G2584" s="11">
        <f>(F2584-E2584)*C2584</f>
        <v>2608.695652173913</v>
      </c>
      <c r="H2584" s="13">
        <f t="shared" si="894"/>
        <v>2608.695652173913</v>
      </c>
    </row>
    <row r="2585" spans="1:8" ht="15">
      <c r="A2585" s="10">
        <v>43530</v>
      </c>
      <c r="B2585" s="15" t="s">
        <v>346</v>
      </c>
      <c r="C2585" s="11">
        <f t="shared" si="893"/>
        <v>2120.141342756184</v>
      </c>
      <c r="D2585" s="22" t="s">
        <v>6</v>
      </c>
      <c r="E2585" s="22">
        <v>141.5</v>
      </c>
      <c r="F2585" s="22">
        <v>143</v>
      </c>
      <c r="G2585" s="11">
        <f>(F2585-E2585)*C2585</f>
        <v>3180.2120141342757</v>
      </c>
      <c r="H2585" s="13">
        <f t="shared" si="894"/>
        <v>3180.2120141342757</v>
      </c>
    </row>
    <row r="2586" spans="1:8" ht="15">
      <c r="A2586" s="10">
        <v>43530</v>
      </c>
      <c r="B2586" s="16" t="s">
        <v>451</v>
      </c>
      <c r="C2586" s="11">
        <f t="shared" si="893"/>
        <v>3428.5714285714284</v>
      </c>
      <c r="D2586" s="22" t="s">
        <v>61</v>
      </c>
      <c r="E2586" s="22">
        <v>87.5</v>
      </c>
      <c r="F2586" s="22">
        <v>87.8</v>
      </c>
      <c r="G2586" s="11">
        <f>(E2586-F2586)*C2586</f>
        <v>-1028.571428571419</v>
      </c>
      <c r="H2586" s="13">
        <f t="shared" si="894"/>
        <v>-1028.571428571419</v>
      </c>
    </row>
    <row r="2587" spans="1:8" ht="15">
      <c r="A2587" s="10">
        <v>43530</v>
      </c>
      <c r="B2587" s="15" t="s">
        <v>310</v>
      </c>
      <c r="C2587" s="11">
        <f t="shared" si="893"/>
        <v>4297.994269340975</v>
      </c>
      <c r="D2587" s="22" t="s">
        <v>6</v>
      </c>
      <c r="E2587" s="22">
        <v>69.8</v>
      </c>
      <c r="F2587" s="22">
        <v>68.6</v>
      </c>
      <c r="G2587" s="11">
        <f>(F2587-E2587)*C2587</f>
        <v>-5157.593123209182</v>
      </c>
      <c r="H2587" s="13">
        <f t="shared" si="894"/>
        <v>-5157.593123209182</v>
      </c>
    </row>
    <row r="2588" spans="1:8" ht="15">
      <c r="A2588" s="10">
        <v>43529</v>
      </c>
      <c r="B2588" s="15" t="s">
        <v>274</v>
      </c>
      <c r="C2588" s="11">
        <f t="shared" si="893"/>
        <v>5328.596802841918</v>
      </c>
      <c r="D2588" s="22" t="s">
        <v>6</v>
      </c>
      <c r="E2588" s="22">
        <v>56.3</v>
      </c>
      <c r="F2588" s="22">
        <v>56.9</v>
      </c>
      <c r="G2588" s="11">
        <f aca="true" t="shared" si="895" ref="G2588:G2593">(F2588-E2588)*C2588</f>
        <v>3197.1580817051586</v>
      </c>
      <c r="H2588" s="13">
        <f t="shared" si="894"/>
        <v>3197.1580817051586</v>
      </c>
    </row>
    <row r="2589" spans="1:8" ht="15">
      <c r="A2589" s="10">
        <v>43529</v>
      </c>
      <c r="B2589" s="15" t="s">
        <v>388</v>
      </c>
      <c r="C2589" s="11">
        <f t="shared" si="893"/>
        <v>3409.090909090909</v>
      </c>
      <c r="D2589" s="22" t="s">
        <v>6</v>
      </c>
      <c r="E2589" s="22">
        <v>88</v>
      </c>
      <c r="F2589" s="22">
        <v>88.9</v>
      </c>
      <c r="G2589" s="11">
        <f t="shared" si="895"/>
        <v>3068.1818181818376</v>
      </c>
      <c r="H2589" s="13">
        <f t="shared" si="894"/>
        <v>3068.1818181818376</v>
      </c>
    </row>
    <row r="2590" spans="1:8" ht="15">
      <c r="A2590" s="10">
        <v>43525</v>
      </c>
      <c r="B2590" s="15" t="s">
        <v>299</v>
      </c>
      <c r="C2590" s="11">
        <f aca="true" t="shared" si="896" ref="C2590:C2597">(300000/E2590)</f>
        <v>5736.137667304016</v>
      </c>
      <c r="D2590" s="22" t="s">
        <v>6</v>
      </c>
      <c r="E2590" s="22">
        <v>52.3</v>
      </c>
      <c r="F2590" s="22">
        <v>53.3</v>
      </c>
      <c r="G2590" s="11">
        <f t="shared" si="895"/>
        <v>5736.137667304016</v>
      </c>
      <c r="H2590" s="13">
        <f aca="true" t="shared" si="897" ref="H2590:H2597">SUM(G2590:G2590)</f>
        <v>5736.137667304016</v>
      </c>
    </row>
    <row r="2591" spans="1:8" ht="15">
      <c r="A2591" s="10">
        <v>43525</v>
      </c>
      <c r="B2591" s="15" t="s">
        <v>225</v>
      </c>
      <c r="C2591" s="11">
        <f t="shared" si="896"/>
        <v>3952.569169960474</v>
      </c>
      <c r="D2591" s="22" t="s">
        <v>6</v>
      </c>
      <c r="E2591" s="22">
        <v>75.9</v>
      </c>
      <c r="F2591" s="22">
        <v>76.9</v>
      </c>
      <c r="G2591" s="11">
        <f t="shared" si="895"/>
        <v>3952.569169960474</v>
      </c>
      <c r="H2591" s="13">
        <f t="shared" si="897"/>
        <v>3952.569169960474</v>
      </c>
    </row>
    <row r="2592" spans="1:8" ht="15">
      <c r="A2592" s="10">
        <v>43525</v>
      </c>
      <c r="B2592" s="15" t="s">
        <v>450</v>
      </c>
      <c r="C2592" s="11">
        <f t="shared" si="896"/>
        <v>5725.1908396946565</v>
      </c>
      <c r="D2592" s="22" t="s">
        <v>6</v>
      </c>
      <c r="E2592" s="22">
        <v>52.4</v>
      </c>
      <c r="F2592" s="22">
        <v>52</v>
      </c>
      <c r="G2592" s="11">
        <f t="shared" si="895"/>
        <v>-2290.0763358778545</v>
      </c>
      <c r="H2592" s="13">
        <f t="shared" si="897"/>
        <v>-2290.0763358778545</v>
      </c>
    </row>
    <row r="2593" spans="1:8" ht="15">
      <c r="A2593" s="10">
        <v>43525</v>
      </c>
      <c r="B2593" s="15" t="s">
        <v>334</v>
      </c>
      <c r="C2593" s="11">
        <f t="shared" si="896"/>
        <v>1807.2289156626507</v>
      </c>
      <c r="D2593" s="22" t="s">
        <v>6</v>
      </c>
      <c r="E2593" s="22">
        <v>166</v>
      </c>
      <c r="F2593" s="22">
        <v>163</v>
      </c>
      <c r="G2593" s="11">
        <f t="shared" si="895"/>
        <v>-5421.686746987953</v>
      </c>
      <c r="H2593" s="13">
        <f t="shared" si="897"/>
        <v>-5421.686746987953</v>
      </c>
    </row>
    <row r="2594" spans="1:8" ht="15">
      <c r="A2594" s="10">
        <v>43524</v>
      </c>
      <c r="B2594" s="16" t="s">
        <v>448</v>
      </c>
      <c r="C2594" s="11">
        <f t="shared" si="896"/>
        <v>3264.4178454842217</v>
      </c>
      <c r="D2594" s="21" t="s">
        <v>61</v>
      </c>
      <c r="E2594" s="21">
        <v>91.9</v>
      </c>
      <c r="F2594" s="21">
        <v>91</v>
      </c>
      <c r="G2594" s="11">
        <f>(E2594-F2594)*C2594</f>
        <v>2937.976060935818</v>
      </c>
      <c r="H2594" s="13">
        <f t="shared" si="897"/>
        <v>2937.976060935818</v>
      </c>
    </row>
    <row r="2595" spans="1:8" ht="15">
      <c r="A2595" s="10">
        <v>43524</v>
      </c>
      <c r="B2595" s="15" t="s">
        <v>271</v>
      </c>
      <c r="C2595" s="11">
        <f t="shared" si="896"/>
        <v>3460.2076124567475</v>
      </c>
      <c r="D2595" s="21" t="s">
        <v>6</v>
      </c>
      <c r="E2595" s="21">
        <v>86.7</v>
      </c>
      <c r="F2595" s="21">
        <v>86.2</v>
      </c>
      <c r="G2595" s="11">
        <f>(F2595-E2595)*C2595</f>
        <v>-1730.1038062283737</v>
      </c>
      <c r="H2595" s="13">
        <f t="shared" si="897"/>
        <v>-1730.1038062283737</v>
      </c>
    </row>
    <row r="2596" spans="1:8" ht="15">
      <c r="A2596" s="10">
        <v>43524</v>
      </c>
      <c r="B2596" s="16" t="s">
        <v>448</v>
      </c>
      <c r="C2596" s="11">
        <f t="shared" si="896"/>
        <v>3318.58407079646</v>
      </c>
      <c r="D2596" s="21" t="s">
        <v>61</v>
      </c>
      <c r="E2596" s="21">
        <v>90.4</v>
      </c>
      <c r="F2596" s="21">
        <v>91.7</v>
      </c>
      <c r="G2596" s="11">
        <f>(E2596-F2596)*C2596</f>
        <v>-4314.159292035389</v>
      </c>
      <c r="H2596" s="13">
        <f t="shared" si="897"/>
        <v>-4314.159292035389</v>
      </c>
    </row>
    <row r="2597" spans="1:8" ht="15">
      <c r="A2597" s="10">
        <v>43524</v>
      </c>
      <c r="B2597" s="15" t="s">
        <v>449</v>
      </c>
      <c r="C2597" s="11">
        <f t="shared" si="896"/>
        <v>1764.7058823529412</v>
      </c>
      <c r="D2597" s="21" t="s">
        <v>6</v>
      </c>
      <c r="E2597" s="21">
        <v>170</v>
      </c>
      <c r="F2597" s="22">
        <v>170</v>
      </c>
      <c r="G2597" s="11">
        <f>(F2597-E2597)*C2597</f>
        <v>0</v>
      </c>
      <c r="H2597" s="13">
        <f t="shared" si="897"/>
        <v>0</v>
      </c>
    </row>
    <row r="2598" spans="1:8" ht="15">
      <c r="A2598" s="10">
        <v>43523</v>
      </c>
      <c r="B2598" s="15" t="s">
        <v>335</v>
      </c>
      <c r="C2598" s="11">
        <f aca="true" t="shared" si="898" ref="C2598:C2604">(300000/E2598)</f>
        <v>2247.191011235955</v>
      </c>
      <c r="D2598" s="21" t="s">
        <v>6</v>
      </c>
      <c r="E2598" s="21">
        <v>133.5</v>
      </c>
      <c r="F2598" s="21">
        <v>134.8</v>
      </c>
      <c r="G2598" s="11">
        <f>(F2598-E2598)*C2598</f>
        <v>2921.348314606767</v>
      </c>
      <c r="H2598" s="13">
        <f aca="true" t="shared" si="899" ref="H2598:H2604">SUM(G2598:G2598)</f>
        <v>2921.348314606767</v>
      </c>
    </row>
    <row r="2599" spans="1:8" ht="15">
      <c r="A2599" s="10">
        <v>43523</v>
      </c>
      <c r="B2599" s="15" t="s">
        <v>437</v>
      </c>
      <c r="C2599" s="11">
        <f t="shared" si="898"/>
        <v>1392.1113689095127</v>
      </c>
      <c r="D2599" s="21" t="s">
        <v>6</v>
      </c>
      <c r="E2599" s="21">
        <v>215.5</v>
      </c>
      <c r="F2599" s="21">
        <v>217.5</v>
      </c>
      <c r="G2599" s="11">
        <f>(F2599-E2599)*C2599</f>
        <v>2784.2227378190255</v>
      </c>
      <c r="H2599" s="13">
        <f t="shared" si="899"/>
        <v>2784.2227378190255</v>
      </c>
    </row>
    <row r="2600" spans="1:8" ht="15">
      <c r="A2600" s="10">
        <v>43522</v>
      </c>
      <c r="B2600" s="16" t="s">
        <v>225</v>
      </c>
      <c r="C2600" s="11">
        <f t="shared" si="898"/>
        <v>4210.526315789473</v>
      </c>
      <c r="D2600" s="21" t="s">
        <v>61</v>
      </c>
      <c r="E2600" s="21">
        <v>71.25</v>
      </c>
      <c r="F2600" s="21">
        <v>70.55</v>
      </c>
      <c r="G2600" s="11">
        <f>(E2600-F2600)*C2600</f>
        <v>2947.3684210526435</v>
      </c>
      <c r="H2600" s="13">
        <f t="shared" si="899"/>
        <v>2947.3684210526435</v>
      </c>
    </row>
    <row r="2601" spans="1:8" ht="15">
      <c r="A2601" s="10">
        <v>43522</v>
      </c>
      <c r="B2601" s="15" t="s">
        <v>435</v>
      </c>
      <c r="C2601" s="11">
        <f t="shared" si="898"/>
        <v>775.1937984496124</v>
      </c>
      <c r="D2601" s="21" t="s">
        <v>61</v>
      </c>
      <c r="E2601" s="21">
        <v>387</v>
      </c>
      <c r="F2601" s="21">
        <v>384</v>
      </c>
      <c r="G2601" s="11">
        <f>(E2601-F2601)*C2601</f>
        <v>2325.581395348837</v>
      </c>
      <c r="H2601" s="13">
        <f t="shared" si="899"/>
        <v>2325.581395348837</v>
      </c>
    </row>
    <row r="2602" spans="1:8" ht="15">
      <c r="A2602" s="10">
        <v>43521</v>
      </c>
      <c r="B2602" s="15" t="s">
        <v>419</v>
      </c>
      <c r="C2602" s="11">
        <f t="shared" si="898"/>
        <v>921.6589861751152</v>
      </c>
      <c r="D2602" s="21" t="s">
        <v>6</v>
      </c>
      <c r="E2602" s="21">
        <v>325.5</v>
      </c>
      <c r="F2602" s="21">
        <v>328.25</v>
      </c>
      <c r="G2602" s="11">
        <f>(F2602-E2602)*C2602</f>
        <v>2534.5622119815666</v>
      </c>
      <c r="H2602" s="13">
        <f t="shared" si="899"/>
        <v>2534.5622119815666</v>
      </c>
    </row>
    <row r="2603" spans="1:8" ht="15">
      <c r="A2603" s="10">
        <v>43521</v>
      </c>
      <c r="B2603" s="15" t="s">
        <v>382</v>
      </c>
      <c r="C2603" s="11">
        <f t="shared" si="898"/>
        <v>744.4168734491315</v>
      </c>
      <c r="D2603" s="21" t="s">
        <v>6</v>
      </c>
      <c r="E2603" s="21">
        <v>403</v>
      </c>
      <c r="F2603" s="21">
        <v>401</v>
      </c>
      <c r="G2603" s="11">
        <f>(F2603-E2603)*C2603</f>
        <v>-1488.833746898263</v>
      </c>
      <c r="H2603" s="13">
        <f t="shared" si="899"/>
        <v>-1488.833746898263</v>
      </c>
    </row>
    <row r="2604" spans="1:8" ht="15">
      <c r="A2604" s="10">
        <v>43521</v>
      </c>
      <c r="B2604" s="16" t="s">
        <v>253</v>
      </c>
      <c r="C2604" s="11">
        <f t="shared" si="898"/>
        <v>2192.9824561403507</v>
      </c>
      <c r="D2604" s="21" t="s">
        <v>61</v>
      </c>
      <c r="E2604" s="21">
        <v>136.8</v>
      </c>
      <c r="F2604" s="21">
        <v>138.5</v>
      </c>
      <c r="G2604" s="11">
        <f>(E2604-F2604)*C2604</f>
        <v>-3728.0701754385714</v>
      </c>
      <c r="H2604" s="13">
        <f t="shared" si="899"/>
        <v>-3728.0701754385714</v>
      </c>
    </row>
    <row r="2605" spans="1:8" ht="15">
      <c r="A2605" s="10">
        <v>43518</v>
      </c>
      <c r="B2605" s="15" t="s">
        <v>383</v>
      </c>
      <c r="C2605" s="11">
        <f aca="true" t="shared" si="900" ref="C2605:C2612">(300000/E2605)</f>
        <v>1369.86301369863</v>
      </c>
      <c r="D2605" s="21" t="s">
        <v>6</v>
      </c>
      <c r="E2605" s="21">
        <v>219</v>
      </c>
      <c r="F2605" s="21">
        <v>221</v>
      </c>
      <c r="G2605" s="11">
        <f aca="true" t="shared" si="901" ref="G2605:G2611">(F2605-E2605)*C2605</f>
        <v>2739.72602739726</v>
      </c>
      <c r="H2605" s="13">
        <f aca="true" t="shared" si="902" ref="H2605:H2612">SUM(G2605:G2605)</f>
        <v>2739.72602739726</v>
      </c>
    </row>
    <row r="2606" spans="1:8" ht="15">
      <c r="A2606" s="10">
        <v>43518</v>
      </c>
      <c r="B2606" s="15" t="s">
        <v>271</v>
      </c>
      <c r="C2606" s="11">
        <f t="shared" si="900"/>
        <v>3645.2004860267316</v>
      </c>
      <c r="D2606" s="21" t="s">
        <v>6</v>
      </c>
      <c r="E2606" s="21">
        <v>82.3</v>
      </c>
      <c r="F2606" s="21">
        <v>82.85</v>
      </c>
      <c r="G2606" s="11">
        <f t="shared" si="901"/>
        <v>2004.860267314692</v>
      </c>
      <c r="H2606" s="13">
        <f t="shared" si="902"/>
        <v>2004.860267314692</v>
      </c>
    </row>
    <row r="2607" spans="1:8" ht="15">
      <c r="A2607" s="10">
        <v>43518</v>
      </c>
      <c r="B2607" s="15" t="s">
        <v>351</v>
      </c>
      <c r="C2607" s="11">
        <f t="shared" si="900"/>
        <v>933.1259720062209</v>
      </c>
      <c r="D2607" s="21" t="s">
        <v>6</v>
      </c>
      <c r="E2607" s="21">
        <v>321.5</v>
      </c>
      <c r="F2607" s="21">
        <v>318</v>
      </c>
      <c r="G2607" s="11">
        <f t="shared" si="901"/>
        <v>-3265.940902021773</v>
      </c>
      <c r="H2607" s="13">
        <f t="shared" si="902"/>
        <v>-3265.940902021773</v>
      </c>
    </row>
    <row r="2608" spans="1:8" ht="15">
      <c r="A2608" s="10">
        <v>43517</v>
      </c>
      <c r="B2608" s="15" t="s">
        <v>382</v>
      </c>
      <c r="C2608" s="11">
        <f t="shared" si="900"/>
        <v>750</v>
      </c>
      <c r="D2608" s="12" t="s">
        <v>6</v>
      </c>
      <c r="E2608" s="12">
        <v>400</v>
      </c>
      <c r="F2608" s="12">
        <v>404</v>
      </c>
      <c r="G2608" s="11">
        <f t="shared" si="901"/>
        <v>3000</v>
      </c>
      <c r="H2608" s="13">
        <f t="shared" si="902"/>
        <v>3000</v>
      </c>
    </row>
    <row r="2609" spans="1:8" ht="15">
      <c r="A2609" s="10">
        <v>43517</v>
      </c>
      <c r="B2609" s="15" t="s">
        <v>430</v>
      </c>
      <c r="C2609" s="11">
        <f t="shared" si="900"/>
        <v>2707.581227436823</v>
      </c>
      <c r="D2609" s="12" t="s">
        <v>6</v>
      </c>
      <c r="E2609" s="12">
        <v>110.8</v>
      </c>
      <c r="F2609" s="12">
        <v>111.9</v>
      </c>
      <c r="G2609" s="11">
        <f t="shared" si="901"/>
        <v>2978.3393501805285</v>
      </c>
      <c r="H2609" s="13">
        <f t="shared" si="902"/>
        <v>2978.3393501805285</v>
      </c>
    </row>
    <row r="2610" spans="1:8" ht="15">
      <c r="A2610" s="10">
        <v>43516</v>
      </c>
      <c r="B2610" s="15" t="s">
        <v>418</v>
      </c>
      <c r="C2610" s="11">
        <f t="shared" si="900"/>
        <v>622.4066390041494</v>
      </c>
      <c r="D2610" s="12" t="s">
        <v>6</v>
      </c>
      <c r="E2610" s="12">
        <v>482</v>
      </c>
      <c r="F2610" s="12">
        <v>487</v>
      </c>
      <c r="G2610" s="11">
        <f t="shared" si="901"/>
        <v>3112.033195020747</v>
      </c>
      <c r="H2610" s="13">
        <f t="shared" si="902"/>
        <v>3112.033195020747</v>
      </c>
    </row>
    <row r="2611" spans="1:8" ht="15">
      <c r="A2611" s="10">
        <v>43516</v>
      </c>
      <c r="B2611" s="15" t="s">
        <v>162</v>
      </c>
      <c r="C2611" s="11">
        <f t="shared" si="900"/>
        <v>952.3809523809524</v>
      </c>
      <c r="D2611" s="12" t="s">
        <v>6</v>
      </c>
      <c r="E2611" s="12">
        <v>315</v>
      </c>
      <c r="F2611" s="12">
        <v>318</v>
      </c>
      <c r="G2611" s="11">
        <f t="shared" si="901"/>
        <v>2857.1428571428573</v>
      </c>
      <c r="H2611" s="13">
        <f t="shared" si="902"/>
        <v>2857.1428571428573</v>
      </c>
    </row>
    <row r="2612" spans="1:8" ht="15">
      <c r="A2612" s="10">
        <v>43516</v>
      </c>
      <c r="B2612" s="15" t="s">
        <v>447</v>
      </c>
      <c r="C2612" s="11">
        <f t="shared" si="900"/>
        <v>828.7292817679559</v>
      </c>
      <c r="D2612" s="12" t="s">
        <v>61</v>
      </c>
      <c r="E2612" s="12">
        <v>362</v>
      </c>
      <c r="F2612" s="21">
        <v>366</v>
      </c>
      <c r="G2612" s="11">
        <f>(E2612-F2612)*C2612</f>
        <v>-3314.9171270718234</v>
      </c>
      <c r="H2612" s="13">
        <f t="shared" si="902"/>
        <v>-3314.9171270718234</v>
      </c>
    </row>
    <row r="2613" spans="1:8" ht="15">
      <c r="A2613" s="10">
        <v>43515</v>
      </c>
      <c r="B2613" s="15" t="s">
        <v>445</v>
      </c>
      <c r="C2613" s="11">
        <f aca="true" t="shared" si="903" ref="C2613:C2621">(300000/E2613)</f>
        <v>769.2307692307693</v>
      </c>
      <c r="D2613" s="12" t="s">
        <v>6</v>
      </c>
      <c r="E2613" s="12">
        <v>390</v>
      </c>
      <c r="F2613" s="12">
        <v>394</v>
      </c>
      <c r="G2613" s="11">
        <f aca="true" t="shared" si="904" ref="G2613:G2618">(F2613-E2613)*C2613</f>
        <v>3076.923076923077</v>
      </c>
      <c r="H2613" s="13">
        <f aca="true" t="shared" si="905" ref="H2613:H2621">SUM(G2613:G2613)</f>
        <v>3076.923076923077</v>
      </c>
    </row>
    <row r="2614" spans="1:8" ht="15">
      <c r="A2614" s="10">
        <v>43515</v>
      </c>
      <c r="B2614" s="15" t="s">
        <v>445</v>
      </c>
      <c r="C2614" s="11">
        <f t="shared" si="903"/>
        <v>751.8796992481203</v>
      </c>
      <c r="D2614" s="12" t="s">
        <v>6</v>
      </c>
      <c r="E2614" s="12">
        <v>399</v>
      </c>
      <c r="F2614" s="12">
        <v>403</v>
      </c>
      <c r="G2614" s="11">
        <f t="shared" si="904"/>
        <v>3007.5187969924814</v>
      </c>
      <c r="H2614" s="13">
        <f t="shared" si="905"/>
        <v>3007.5187969924814</v>
      </c>
    </row>
    <row r="2615" spans="1:8" ht="15">
      <c r="A2615" s="10">
        <v>43515</v>
      </c>
      <c r="B2615" s="15" t="s">
        <v>366</v>
      </c>
      <c r="C2615" s="11">
        <f t="shared" si="903"/>
        <v>864.5533141210375</v>
      </c>
      <c r="D2615" s="12" t="s">
        <v>6</v>
      </c>
      <c r="E2615" s="12">
        <v>347</v>
      </c>
      <c r="F2615" s="12">
        <v>350</v>
      </c>
      <c r="G2615" s="11">
        <f t="shared" si="904"/>
        <v>2593.6599423631123</v>
      </c>
      <c r="H2615" s="13">
        <f t="shared" si="905"/>
        <v>2593.6599423631123</v>
      </c>
    </row>
    <row r="2616" spans="1:8" ht="15">
      <c r="A2616" s="10">
        <v>43515</v>
      </c>
      <c r="B2616" s="15" t="s">
        <v>446</v>
      </c>
      <c r="C2616" s="11">
        <f t="shared" si="903"/>
        <v>963.0818619582665</v>
      </c>
      <c r="D2616" s="12" t="s">
        <v>6</v>
      </c>
      <c r="E2616" s="12">
        <v>311.5</v>
      </c>
      <c r="F2616" s="12">
        <v>313.35</v>
      </c>
      <c r="G2616" s="11">
        <f t="shared" si="904"/>
        <v>1781.701444622815</v>
      </c>
      <c r="H2616" s="13">
        <f t="shared" si="905"/>
        <v>1781.701444622815</v>
      </c>
    </row>
    <row r="2617" spans="1:8" ht="15">
      <c r="A2617" s="10">
        <v>43515</v>
      </c>
      <c r="B2617" s="15" t="s">
        <v>445</v>
      </c>
      <c r="C2617" s="11">
        <f t="shared" si="903"/>
        <v>729.92700729927</v>
      </c>
      <c r="D2617" s="12" t="s">
        <v>6</v>
      </c>
      <c r="E2617" s="12">
        <v>411</v>
      </c>
      <c r="F2617" s="12">
        <v>408</v>
      </c>
      <c r="G2617" s="11">
        <f t="shared" si="904"/>
        <v>-2189.78102189781</v>
      </c>
      <c r="H2617" s="13">
        <f t="shared" si="905"/>
        <v>-2189.78102189781</v>
      </c>
    </row>
    <row r="2618" spans="1:8" ht="15">
      <c r="A2618" s="10">
        <v>43515</v>
      </c>
      <c r="B2618" s="15" t="s">
        <v>351</v>
      </c>
      <c r="C2618" s="11">
        <f t="shared" si="903"/>
        <v>925.925925925926</v>
      </c>
      <c r="D2618" s="12" t="s">
        <v>6</v>
      </c>
      <c r="E2618" s="12">
        <v>324</v>
      </c>
      <c r="F2618" s="12">
        <v>319.5</v>
      </c>
      <c r="G2618" s="11">
        <f t="shared" si="904"/>
        <v>-4166.666666666667</v>
      </c>
      <c r="H2618" s="13">
        <f t="shared" si="905"/>
        <v>-4166.666666666667</v>
      </c>
    </row>
    <row r="2619" spans="1:8" ht="15">
      <c r="A2619" s="10">
        <v>43514</v>
      </c>
      <c r="B2619" s="15" t="s">
        <v>444</v>
      </c>
      <c r="C2619" s="11">
        <f t="shared" si="903"/>
        <v>4559.270516717325</v>
      </c>
      <c r="D2619" s="12" t="s">
        <v>61</v>
      </c>
      <c r="E2619" s="12">
        <v>65.8</v>
      </c>
      <c r="F2619" s="21">
        <v>65.2</v>
      </c>
      <c r="G2619" s="11">
        <f>(E2619-F2619)*C2619</f>
        <v>2735.562310030369</v>
      </c>
      <c r="H2619" s="13">
        <f t="shared" si="905"/>
        <v>2735.562310030369</v>
      </c>
    </row>
    <row r="2620" spans="1:8" ht="15">
      <c r="A2620" s="10">
        <v>43514</v>
      </c>
      <c r="B2620" s="15" t="s">
        <v>393</v>
      </c>
      <c r="C2620" s="11">
        <f t="shared" si="903"/>
        <v>714.2857142857143</v>
      </c>
      <c r="D2620" s="12" t="s">
        <v>61</v>
      </c>
      <c r="E2620" s="12">
        <v>420</v>
      </c>
      <c r="F2620" s="21">
        <v>421</v>
      </c>
      <c r="G2620" s="11">
        <f aca="true" t="shared" si="906" ref="G2620:G2625">(E2620-F2620)*C2620</f>
        <v>-714.2857142857143</v>
      </c>
      <c r="H2620" s="13">
        <f t="shared" si="905"/>
        <v>-714.2857142857143</v>
      </c>
    </row>
    <row r="2621" spans="1:8" ht="15">
      <c r="A2621" s="10">
        <v>43514</v>
      </c>
      <c r="B2621" s="15" t="s">
        <v>366</v>
      </c>
      <c r="C2621" s="11">
        <f t="shared" si="903"/>
        <v>884.9557522123894</v>
      </c>
      <c r="D2621" s="12" t="s">
        <v>61</v>
      </c>
      <c r="E2621" s="12">
        <v>339</v>
      </c>
      <c r="F2621" s="12">
        <v>340.6</v>
      </c>
      <c r="G2621" s="11">
        <f t="shared" si="906"/>
        <v>-1415.929203539843</v>
      </c>
      <c r="H2621" s="13">
        <f t="shared" si="905"/>
        <v>-1415.929203539843</v>
      </c>
    </row>
    <row r="2622" spans="1:8" ht="15">
      <c r="A2622" s="10">
        <v>43511</v>
      </c>
      <c r="B2622" s="15" t="s">
        <v>441</v>
      </c>
      <c r="C2622" s="11">
        <f aca="true" t="shared" si="907" ref="C2622:C2627">(300000/E2622)</f>
        <v>974.025974025974</v>
      </c>
      <c r="D2622" s="12" t="s">
        <v>61</v>
      </c>
      <c r="E2622" s="12">
        <v>308</v>
      </c>
      <c r="F2622" s="12">
        <v>305.95</v>
      </c>
      <c r="G2622" s="11">
        <f t="shared" si="906"/>
        <v>1996.7532467532578</v>
      </c>
      <c r="H2622" s="13">
        <f aca="true" t="shared" si="908" ref="H2622:H2632">SUM(G2622:G2622)</f>
        <v>1996.7532467532578</v>
      </c>
    </row>
    <row r="2623" spans="1:8" ht="15">
      <c r="A2623" s="10">
        <v>43511</v>
      </c>
      <c r="B2623" s="15" t="s">
        <v>443</v>
      </c>
      <c r="C2623" s="11">
        <f t="shared" si="907"/>
        <v>483.8709677419355</v>
      </c>
      <c r="D2623" s="12" t="s">
        <v>61</v>
      </c>
      <c r="E2623" s="12">
        <v>620</v>
      </c>
      <c r="F2623" s="21">
        <v>626</v>
      </c>
      <c r="G2623" s="11">
        <f t="shared" si="906"/>
        <v>-2903.2258064516127</v>
      </c>
      <c r="H2623" s="13">
        <f t="shared" si="908"/>
        <v>-2903.2258064516127</v>
      </c>
    </row>
    <row r="2624" spans="1:8" ht="15">
      <c r="A2624" s="10">
        <v>43511</v>
      </c>
      <c r="B2624" s="15" t="s">
        <v>442</v>
      </c>
      <c r="C2624" s="11">
        <f t="shared" si="907"/>
        <v>3703.703703703704</v>
      </c>
      <c r="D2624" s="12" t="s">
        <v>61</v>
      </c>
      <c r="E2624" s="12">
        <v>81</v>
      </c>
      <c r="F2624" s="12">
        <v>82.5</v>
      </c>
      <c r="G2624" s="11">
        <f t="shared" si="906"/>
        <v>-5555.555555555556</v>
      </c>
      <c r="H2624" s="13">
        <f t="shared" si="908"/>
        <v>-5555.555555555556</v>
      </c>
    </row>
    <row r="2625" spans="1:8" ht="15">
      <c r="A2625" s="10">
        <v>43510</v>
      </c>
      <c r="B2625" s="15" t="s">
        <v>249</v>
      </c>
      <c r="C2625" s="11">
        <f t="shared" si="907"/>
        <v>2380.9523809523807</v>
      </c>
      <c r="D2625" s="12" t="s">
        <v>61</v>
      </c>
      <c r="E2625" s="12">
        <v>126</v>
      </c>
      <c r="F2625" s="12">
        <v>125</v>
      </c>
      <c r="G2625" s="11">
        <f t="shared" si="906"/>
        <v>2380.9523809523807</v>
      </c>
      <c r="H2625" s="13">
        <f t="shared" si="908"/>
        <v>2380.9523809523807</v>
      </c>
    </row>
    <row r="2626" spans="1:8" ht="15">
      <c r="A2626" s="10">
        <v>43510</v>
      </c>
      <c r="B2626" s="15" t="s">
        <v>439</v>
      </c>
      <c r="C2626" s="11">
        <f t="shared" si="907"/>
        <v>4878.048780487805</v>
      </c>
      <c r="D2626" s="12" t="s">
        <v>6</v>
      </c>
      <c r="E2626" s="12">
        <v>61.5</v>
      </c>
      <c r="F2626" s="12">
        <v>61.2</v>
      </c>
      <c r="G2626" s="11">
        <f>(F2626-E2626)*C2626</f>
        <v>-1463.4146341463277</v>
      </c>
      <c r="H2626" s="13">
        <f t="shared" si="908"/>
        <v>-1463.4146341463277</v>
      </c>
    </row>
    <row r="2627" spans="1:8" ht="15">
      <c r="A2627" s="10">
        <v>43510</v>
      </c>
      <c r="B2627" s="15" t="s">
        <v>440</v>
      </c>
      <c r="C2627" s="11">
        <f t="shared" si="907"/>
        <v>1411.764705882353</v>
      </c>
      <c r="D2627" s="12" t="s">
        <v>61</v>
      </c>
      <c r="E2627" s="12">
        <v>212.5</v>
      </c>
      <c r="F2627" s="12">
        <v>215.5</v>
      </c>
      <c r="G2627" s="11">
        <f>(E2627-F2627)*C2627</f>
        <v>-4235.294117647059</v>
      </c>
      <c r="H2627" s="13">
        <f t="shared" si="908"/>
        <v>-4235.294117647059</v>
      </c>
    </row>
    <row r="2628" spans="1:8" ht="15">
      <c r="A2628" s="10">
        <v>43509</v>
      </c>
      <c r="B2628" s="15" t="s">
        <v>337</v>
      </c>
      <c r="C2628" s="11">
        <f>(300000/E2628)</f>
        <v>1321.5859030837005</v>
      </c>
      <c r="D2628" s="12" t="s">
        <v>61</v>
      </c>
      <c r="E2628" s="12">
        <v>227</v>
      </c>
      <c r="F2628" s="21">
        <v>225</v>
      </c>
      <c r="G2628" s="11">
        <f>(E2628-F2628)*C2628</f>
        <v>2643.171806167401</v>
      </c>
      <c r="H2628" s="13">
        <f t="shared" si="908"/>
        <v>2643.171806167401</v>
      </c>
    </row>
    <row r="2629" spans="1:8" ht="15">
      <c r="A2629" s="10">
        <v>43509</v>
      </c>
      <c r="B2629" s="15" t="s">
        <v>438</v>
      </c>
      <c r="C2629" s="11">
        <f aca="true" t="shared" si="909" ref="C2629:C2634">(300000/E2629)</f>
        <v>619.8347107438017</v>
      </c>
      <c r="D2629" s="12" t="s">
        <v>61</v>
      </c>
      <c r="E2629" s="12">
        <v>484</v>
      </c>
      <c r="F2629" s="21">
        <v>486.1</v>
      </c>
      <c r="G2629" s="11">
        <f>(E2629-F2629)*C2629</f>
        <v>-1301.6528925619975</v>
      </c>
      <c r="H2629" s="13">
        <f t="shared" si="908"/>
        <v>-1301.6528925619975</v>
      </c>
    </row>
    <row r="2630" spans="1:8" ht="15">
      <c r="A2630" s="10">
        <v>43509</v>
      </c>
      <c r="B2630" s="15" t="s">
        <v>297</v>
      </c>
      <c r="C2630" s="11">
        <f>(300000/E2630)</f>
        <v>11235.955056179775</v>
      </c>
      <c r="D2630" s="12" t="s">
        <v>61</v>
      </c>
      <c r="E2630" s="12">
        <v>26.7</v>
      </c>
      <c r="F2630" s="12">
        <v>27.3</v>
      </c>
      <c r="G2630" s="11">
        <f>(E2630-F2630)*C2630</f>
        <v>-6741.573033707881</v>
      </c>
      <c r="H2630" s="13">
        <f>SUM(G2630:G2630)</f>
        <v>-6741.573033707881</v>
      </c>
    </row>
    <row r="2631" spans="1:8" ht="15">
      <c r="A2631" s="10">
        <v>43508</v>
      </c>
      <c r="B2631" s="15" t="s">
        <v>332</v>
      </c>
      <c r="C2631" s="11">
        <f t="shared" si="909"/>
        <v>1098.901098901099</v>
      </c>
      <c r="D2631" s="12" t="s">
        <v>6</v>
      </c>
      <c r="E2631" s="12">
        <v>273</v>
      </c>
      <c r="F2631" s="12">
        <v>274.4</v>
      </c>
      <c r="G2631" s="11">
        <f>(F2631-E2631)*C2631</f>
        <v>1538.4615384615136</v>
      </c>
      <c r="H2631" s="13">
        <f t="shared" si="908"/>
        <v>1538.4615384615136</v>
      </c>
    </row>
    <row r="2632" spans="1:8" ht="15">
      <c r="A2632" s="10">
        <v>43508</v>
      </c>
      <c r="B2632" s="15" t="s">
        <v>437</v>
      </c>
      <c r="C2632" s="11">
        <f t="shared" si="909"/>
        <v>1470.5882352941176</v>
      </c>
      <c r="D2632" s="12" t="s">
        <v>61</v>
      </c>
      <c r="E2632" s="12">
        <v>204</v>
      </c>
      <c r="F2632" s="12">
        <v>207</v>
      </c>
      <c r="G2632" s="11">
        <f aca="true" t="shared" si="910" ref="G2632:G2637">(E2632-F2632)*C2632</f>
        <v>-4411.764705882353</v>
      </c>
      <c r="H2632" s="13">
        <f t="shared" si="908"/>
        <v>-4411.764705882353</v>
      </c>
    </row>
    <row r="2633" spans="1:8" ht="15">
      <c r="A2633" s="10">
        <v>43507</v>
      </c>
      <c r="B2633" s="15" t="s">
        <v>157</v>
      </c>
      <c r="C2633" s="11">
        <f t="shared" si="909"/>
        <v>4379.56204379562</v>
      </c>
      <c r="D2633" s="12" t="s">
        <v>61</v>
      </c>
      <c r="E2633" s="12">
        <v>68.5</v>
      </c>
      <c r="F2633" s="12">
        <v>67.8</v>
      </c>
      <c r="G2633" s="11">
        <f t="shared" si="910"/>
        <v>3065.693430656947</v>
      </c>
      <c r="H2633" s="13">
        <f aca="true" t="shared" si="911" ref="H2633:H2639">SUM(G2633:G2633)</f>
        <v>3065.693430656947</v>
      </c>
    </row>
    <row r="2634" spans="1:8" ht="15">
      <c r="A2634" s="10">
        <v>43507</v>
      </c>
      <c r="B2634" s="15" t="s">
        <v>337</v>
      </c>
      <c r="C2634" s="11">
        <f t="shared" si="909"/>
        <v>1333.3333333333333</v>
      </c>
      <c r="D2634" s="12" t="s">
        <v>61</v>
      </c>
      <c r="E2634" s="12">
        <v>225</v>
      </c>
      <c r="F2634" s="12">
        <v>228</v>
      </c>
      <c r="G2634" s="11">
        <f t="shared" si="910"/>
        <v>-4000</v>
      </c>
      <c r="H2634" s="13">
        <f t="shared" si="911"/>
        <v>-4000</v>
      </c>
    </row>
    <row r="2635" spans="1:8" ht="15">
      <c r="A2635" s="10">
        <v>43504</v>
      </c>
      <c r="B2635" s="15" t="s">
        <v>435</v>
      </c>
      <c r="C2635" s="11">
        <f aca="true" t="shared" si="912" ref="C2635:C2642">(300000/E2635)</f>
        <v>724.6376811594203</v>
      </c>
      <c r="D2635" s="12" t="s">
        <v>61</v>
      </c>
      <c r="E2635" s="12">
        <v>414</v>
      </c>
      <c r="F2635" s="12">
        <v>410</v>
      </c>
      <c r="G2635" s="11">
        <f t="shared" si="910"/>
        <v>2898.550724637681</v>
      </c>
      <c r="H2635" s="13">
        <f t="shared" si="911"/>
        <v>2898.550724637681</v>
      </c>
    </row>
    <row r="2636" spans="1:8" ht="15">
      <c r="A2636" s="10">
        <v>43504</v>
      </c>
      <c r="B2636" s="15" t="s">
        <v>332</v>
      </c>
      <c r="C2636" s="11">
        <f t="shared" si="912"/>
        <v>1113.1725417439702</v>
      </c>
      <c r="D2636" s="12" t="s">
        <v>61</v>
      </c>
      <c r="E2636" s="12">
        <v>269.5</v>
      </c>
      <c r="F2636" s="12">
        <v>267</v>
      </c>
      <c r="G2636" s="11">
        <f t="shared" si="910"/>
        <v>2782.9313543599255</v>
      </c>
      <c r="H2636" s="13">
        <f t="shared" si="911"/>
        <v>2782.9313543599255</v>
      </c>
    </row>
    <row r="2637" spans="1:8" ht="15">
      <c r="A2637" s="10">
        <v>43504</v>
      </c>
      <c r="B2637" s="15" t="s">
        <v>386</v>
      </c>
      <c r="C2637" s="11">
        <f t="shared" si="912"/>
        <v>702.0828457758015</v>
      </c>
      <c r="D2637" s="12" t="s">
        <v>61</v>
      </c>
      <c r="E2637" s="12">
        <v>427.3</v>
      </c>
      <c r="F2637" s="12">
        <v>424.55</v>
      </c>
      <c r="G2637" s="11">
        <f t="shared" si="910"/>
        <v>1930.7278258834542</v>
      </c>
      <c r="H2637" s="13">
        <f t="shared" si="911"/>
        <v>1930.7278258834542</v>
      </c>
    </row>
    <row r="2638" spans="1:8" ht="15">
      <c r="A2638" s="10">
        <v>43503</v>
      </c>
      <c r="B2638" s="15" t="s">
        <v>435</v>
      </c>
      <c r="C2638" s="11">
        <f t="shared" si="912"/>
        <v>731.7073170731708</v>
      </c>
      <c r="D2638" s="12" t="s">
        <v>6</v>
      </c>
      <c r="E2638" s="12">
        <v>410</v>
      </c>
      <c r="F2638" s="12">
        <v>414</v>
      </c>
      <c r="G2638" s="11">
        <f>(F2638-E2638)*C2638</f>
        <v>2926.829268292683</v>
      </c>
      <c r="H2638" s="13">
        <f t="shared" si="911"/>
        <v>2926.829268292683</v>
      </c>
    </row>
    <row r="2639" spans="1:8" ht="15">
      <c r="A2639" s="10">
        <v>43503</v>
      </c>
      <c r="B2639" s="15" t="s">
        <v>436</v>
      </c>
      <c r="C2639" s="11">
        <f t="shared" si="912"/>
        <v>752.823086574655</v>
      </c>
      <c r="D2639" s="12" t="s">
        <v>6</v>
      </c>
      <c r="E2639" s="12">
        <v>398.5</v>
      </c>
      <c r="F2639" s="12">
        <v>401.5</v>
      </c>
      <c r="G2639" s="11">
        <f>(F2639-E2639)*C2639</f>
        <v>2258.469259723965</v>
      </c>
      <c r="H2639" s="13">
        <f t="shared" si="911"/>
        <v>2258.469259723965</v>
      </c>
    </row>
    <row r="2640" spans="1:8" ht="15">
      <c r="A2640" s="10">
        <v>43502</v>
      </c>
      <c r="B2640" s="16" t="s">
        <v>97</v>
      </c>
      <c r="C2640" s="11">
        <f t="shared" si="912"/>
        <v>1639.344262295082</v>
      </c>
      <c r="D2640" s="12" t="s">
        <v>6</v>
      </c>
      <c r="E2640" s="12">
        <v>183</v>
      </c>
      <c r="F2640" s="12">
        <v>185</v>
      </c>
      <c r="G2640" s="11">
        <f>(F2640-E2640)*C2640</f>
        <v>3278.688524590164</v>
      </c>
      <c r="H2640" s="13">
        <f aca="true" t="shared" si="913" ref="H2640:H2646">SUM(G2640:G2640)</f>
        <v>3278.688524590164</v>
      </c>
    </row>
    <row r="2641" spans="1:8" ht="15">
      <c r="A2641" s="10">
        <v>43502</v>
      </c>
      <c r="B2641" s="15" t="s">
        <v>435</v>
      </c>
      <c r="C2641" s="11">
        <f t="shared" si="912"/>
        <v>738.0073800738007</v>
      </c>
      <c r="D2641" s="12" t="s">
        <v>61</v>
      </c>
      <c r="E2641" s="12">
        <v>406.5</v>
      </c>
      <c r="F2641" s="12">
        <v>402.5</v>
      </c>
      <c r="G2641" s="11">
        <f>(E2641-F2641)*C2641</f>
        <v>2952.029520295203</v>
      </c>
      <c r="H2641" s="13">
        <f t="shared" si="913"/>
        <v>2952.029520295203</v>
      </c>
    </row>
    <row r="2642" spans="1:8" ht="15">
      <c r="A2642" s="10">
        <v>43502</v>
      </c>
      <c r="B2642" s="16" t="s">
        <v>368</v>
      </c>
      <c r="C2642" s="11">
        <f t="shared" si="912"/>
        <v>786.3695937090432</v>
      </c>
      <c r="D2642" s="12" t="s">
        <v>6</v>
      </c>
      <c r="E2642" s="12">
        <v>381.5</v>
      </c>
      <c r="F2642" s="12">
        <v>384.5</v>
      </c>
      <c r="G2642" s="11">
        <f>(F2642-E2642)*C2642</f>
        <v>2359.1087811271295</v>
      </c>
      <c r="H2642" s="13">
        <f t="shared" si="913"/>
        <v>2359.1087811271295</v>
      </c>
    </row>
    <row r="2643" spans="1:8" ht="15">
      <c r="A2643" s="10">
        <v>43501</v>
      </c>
      <c r="B2643" s="15" t="s">
        <v>420</v>
      </c>
      <c r="C2643" s="11">
        <f aca="true" t="shared" si="914" ref="C2643:C2648">(300000/E2643)</f>
        <v>5136.986301369863</v>
      </c>
      <c r="D2643" s="12" t="s">
        <v>61</v>
      </c>
      <c r="E2643" s="12">
        <v>58.4</v>
      </c>
      <c r="F2643" s="12">
        <v>57.8</v>
      </c>
      <c r="G2643" s="11">
        <f>(E2643-F2643)*C2643</f>
        <v>3082.191780821925</v>
      </c>
      <c r="H2643" s="13">
        <f t="shared" si="913"/>
        <v>3082.191780821925</v>
      </c>
    </row>
    <row r="2644" spans="1:8" ht="15">
      <c r="A2644" s="10">
        <v>43500</v>
      </c>
      <c r="B2644" s="15" t="s">
        <v>435</v>
      </c>
      <c r="C2644" s="11">
        <f t="shared" si="914"/>
        <v>691.2442396313364</v>
      </c>
      <c r="D2644" s="12" t="s">
        <v>61</v>
      </c>
      <c r="E2644" s="12">
        <v>434</v>
      </c>
      <c r="F2644" s="12">
        <v>430</v>
      </c>
      <c r="G2644" s="11">
        <f>(E2644-F2644)*C2644</f>
        <v>2764.9769585253457</v>
      </c>
      <c r="H2644" s="13">
        <f t="shared" si="913"/>
        <v>2764.9769585253457</v>
      </c>
    </row>
    <row r="2645" spans="1:8" ht="15">
      <c r="A2645" s="10">
        <v>43500</v>
      </c>
      <c r="B2645" s="15" t="s">
        <v>434</v>
      </c>
      <c r="C2645" s="11">
        <f t="shared" si="914"/>
        <v>2153.6252692031585</v>
      </c>
      <c r="D2645" s="12" t="s">
        <v>61</v>
      </c>
      <c r="E2645" s="12">
        <v>139.3</v>
      </c>
      <c r="F2645" s="12">
        <v>137.9</v>
      </c>
      <c r="G2645" s="11">
        <f>(E2645-F2645)*C2645</f>
        <v>3015.0753768844343</v>
      </c>
      <c r="H2645" s="13">
        <f t="shared" si="913"/>
        <v>3015.0753768844343</v>
      </c>
    </row>
    <row r="2646" spans="1:8" ht="15">
      <c r="A2646" s="10">
        <v>43500</v>
      </c>
      <c r="B2646" s="15" t="s">
        <v>157</v>
      </c>
      <c r="C2646" s="11">
        <f t="shared" si="914"/>
        <v>4316.546762589928</v>
      </c>
      <c r="D2646" s="12" t="s">
        <v>61</v>
      </c>
      <c r="E2646" s="12">
        <v>69.5</v>
      </c>
      <c r="F2646" s="12">
        <v>71</v>
      </c>
      <c r="G2646" s="11">
        <f>(E2646-F2646)*C2646</f>
        <v>-6474.820143884892</v>
      </c>
      <c r="H2646" s="13">
        <f t="shared" si="913"/>
        <v>-6474.820143884892</v>
      </c>
    </row>
    <row r="2647" spans="1:8" ht="15">
      <c r="A2647" s="10">
        <v>43497</v>
      </c>
      <c r="B2647" s="15" t="s">
        <v>430</v>
      </c>
      <c r="C2647" s="11">
        <f t="shared" si="914"/>
        <v>3205.1282051282055</v>
      </c>
      <c r="D2647" s="12" t="s">
        <v>6</v>
      </c>
      <c r="E2647" s="12">
        <v>93.6</v>
      </c>
      <c r="F2647" s="12">
        <v>94.1</v>
      </c>
      <c r="G2647" s="11">
        <f>(F2647-E2647)*C2647</f>
        <v>1602.5641025641028</v>
      </c>
      <c r="H2647" s="13">
        <f aca="true" t="shared" si="915" ref="H2647:H2653">SUM(G2647:G2647)</f>
        <v>1602.5641025641028</v>
      </c>
    </row>
    <row r="2648" spans="1:8" ht="15">
      <c r="A2648" s="10">
        <v>43497</v>
      </c>
      <c r="B2648" s="15" t="s">
        <v>423</v>
      </c>
      <c r="C2648" s="11">
        <f t="shared" si="914"/>
        <v>1769.9115044247787</v>
      </c>
      <c r="D2648" s="12" t="s">
        <v>6</v>
      </c>
      <c r="E2648" s="12">
        <v>169.5</v>
      </c>
      <c r="F2648" s="12">
        <v>167.5</v>
      </c>
      <c r="G2648" s="11">
        <f>(F2648-E2648)*C2648</f>
        <v>-3539.8230088495575</v>
      </c>
      <c r="H2648" s="13">
        <f t="shared" si="915"/>
        <v>-3539.8230088495575</v>
      </c>
    </row>
    <row r="2649" spans="1:8" ht="15">
      <c r="A2649" s="10">
        <v>43496</v>
      </c>
      <c r="B2649" s="15" t="s">
        <v>433</v>
      </c>
      <c r="C2649" s="11">
        <f aca="true" t="shared" si="916" ref="C2649:C2655">(300000/E2649)</f>
        <v>1276.595744680851</v>
      </c>
      <c r="D2649" s="12" t="s">
        <v>6</v>
      </c>
      <c r="E2649" s="12">
        <v>235</v>
      </c>
      <c r="F2649" s="12">
        <v>237.25</v>
      </c>
      <c r="G2649" s="11">
        <f>(F2649-E2649)*C2649</f>
        <v>2872.340425531915</v>
      </c>
      <c r="H2649" s="13">
        <f t="shared" si="915"/>
        <v>2872.340425531915</v>
      </c>
    </row>
    <row r="2650" spans="1:8" ht="15">
      <c r="A2650" s="10">
        <v>43496</v>
      </c>
      <c r="B2650" s="16" t="s">
        <v>271</v>
      </c>
      <c r="C2650" s="11">
        <f t="shared" si="916"/>
        <v>3671.970624235006</v>
      </c>
      <c r="D2650" s="12" t="s">
        <v>6</v>
      </c>
      <c r="E2650" s="12">
        <v>81.7</v>
      </c>
      <c r="F2650" s="12">
        <v>82.2</v>
      </c>
      <c r="G2650" s="11">
        <f>(F2650-E2650)*C2650</f>
        <v>1835.985312117503</v>
      </c>
      <c r="H2650" s="13">
        <f t="shared" si="915"/>
        <v>1835.985312117503</v>
      </c>
    </row>
    <row r="2651" spans="1:8" ht="15">
      <c r="A2651" s="10">
        <v>43495</v>
      </c>
      <c r="B2651" s="15" t="s">
        <v>387</v>
      </c>
      <c r="C2651" s="11">
        <f t="shared" si="916"/>
        <v>1477.8325123152708</v>
      </c>
      <c r="D2651" s="12" t="s">
        <v>6</v>
      </c>
      <c r="E2651" s="12">
        <v>203</v>
      </c>
      <c r="F2651" s="12">
        <v>205</v>
      </c>
      <c r="G2651" s="11">
        <f>(F2651-E2651)*C2651</f>
        <v>2955.6650246305417</v>
      </c>
      <c r="H2651" s="13">
        <f t="shared" si="915"/>
        <v>2955.6650246305417</v>
      </c>
    </row>
    <row r="2652" spans="1:8" ht="15">
      <c r="A2652" s="10">
        <v>43495</v>
      </c>
      <c r="B2652" s="15" t="s">
        <v>428</v>
      </c>
      <c r="C2652" s="11">
        <f t="shared" si="916"/>
        <v>635.5932203389831</v>
      </c>
      <c r="D2652" s="12" t="s">
        <v>61</v>
      </c>
      <c r="E2652" s="12">
        <v>472</v>
      </c>
      <c r="F2652" s="12">
        <v>467</v>
      </c>
      <c r="G2652" s="11">
        <f>(E2652-F2652)*C2652</f>
        <v>3177.9661016949153</v>
      </c>
      <c r="H2652" s="13">
        <f t="shared" si="915"/>
        <v>3177.9661016949153</v>
      </c>
    </row>
    <row r="2653" spans="1:8" ht="15">
      <c r="A2653" s="10">
        <v>43495</v>
      </c>
      <c r="B2653" s="15" t="s">
        <v>432</v>
      </c>
      <c r="C2653" s="11">
        <f t="shared" si="916"/>
        <v>1141.552511415525</v>
      </c>
      <c r="D2653" s="12" t="s">
        <v>6</v>
      </c>
      <c r="E2653" s="12">
        <v>262.8</v>
      </c>
      <c r="F2653" s="12">
        <v>262.6</v>
      </c>
      <c r="G2653" s="11">
        <f>(F2653-E2653)*C2653</f>
        <v>-228.31050228309203</v>
      </c>
      <c r="H2653" s="13">
        <f t="shared" si="915"/>
        <v>-228.31050228309203</v>
      </c>
    </row>
    <row r="2654" spans="1:8" ht="15">
      <c r="A2654" s="10">
        <v>43494</v>
      </c>
      <c r="B2654" s="15" t="s">
        <v>430</v>
      </c>
      <c r="C2654" s="11">
        <f t="shared" si="916"/>
        <v>3225.8064516129034</v>
      </c>
      <c r="D2654" s="12" t="s">
        <v>61</v>
      </c>
      <c r="E2654" s="12">
        <v>93</v>
      </c>
      <c r="F2654" s="12">
        <v>92.1</v>
      </c>
      <c r="G2654" s="11">
        <f aca="true" t="shared" si="917" ref="G2654:G2659">(E2654-F2654)*C2654</f>
        <v>2903.2258064516313</v>
      </c>
      <c r="H2654" s="13">
        <f aca="true" t="shared" si="918" ref="H2654:H2659">SUM(G2654:G2654)</f>
        <v>2903.2258064516313</v>
      </c>
    </row>
    <row r="2655" spans="1:8" ht="15">
      <c r="A2655" s="10">
        <v>43494</v>
      </c>
      <c r="B2655" s="15" t="s">
        <v>431</v>
      </c>
      <c r="C2655" s="11">
        <f t="shared" si="916"/>
        <v>1463.4146341463415</v>
      </c>
      <c r="D2655" s="12" t="s">
        <v>61</v>
      </c>
      <c r="E2655" s="12">
        <v>205</v>
      </c>
      <c r="F2655" s="12">
        <v>203</v>
      </c>
      <c r="G2655" s="11">
        <f t="shared" si="917"/>
        <v>2926.829268292683</v>
      </c>
      <c r="H2655" s="13">
        <f t="shared" si="918"/>
        <v>2926.829268292683</v>
      </c>
    </row>
    <row r="2656" spans="1:8" ht="15">
      <c r="A2656" s="10">
        <v>43493</v>
      </c>
      <c r="B2656" s="15" t="s">
        <v>428</v>
      </c>
      <c r="C2656" s="11">
        <f aca="true" t="shared" si="919" ref="C2656:C2662">(300000/E2656)</f>
        <v>616.0164271047228</v>
      </c>
      <c r="D2656" s="12" t="s">
        <v>61</v>
      </c>
      <c r="E2656" s="12">
        <v>487</v>
      </c>
      <c r="F2656" s="12">
        <v>482</v>
      </c>
      <c r="G2656" s="11">
        <f t="shared" si="917"/>
        <v>3080.082135523614</v>
      </c>
      <c r="H2656" s="13">
        <f t="shared" si="918"/>
        <v>3080.082135523614</v>
      </c>
    </row>
    <row r="2657" spans="1:8" ht="15">
      <c r="A2657" s="10">
        <v>43493</v>
      </c>
      <c r="B2657" s="15" t="s">
        <v>427</v>
      </c>
      <c r="C2657" s="11">
        <f t="shared" si="919"/>
        <v>857.1428571428571</v>
      </c>
      <c r="D2657" s="12" t="s">
        <v>61</v>
      </c>
      <c r="E2657" s="12">
        <v>350</v>
      </c>
      <c r="F2657" s="12">
        <v>346.5</v>
      </c>
      <c r="G2657" s="11">
        <f t="shared" si="917"/>
        <v>3000</v>
      </c>
      <c r="H2657" s="13">
        <f t="shared" si="918"/>
        <v>3000</v>
      </c>
    </row>
    <row r="2658" spans="1:8" ht="15">
      <c r="A2658" s="10">
        <v>43493</v>
      </c>
      <c r="B2658" s="15" t="s">
        <v>429</v>
      </c>
      <c r="C2658" s="11">
        <f t="shared" si="919"/>
        <v>1507.537688442211</v>
      </c>
      <c r="D2658" s="12" t="s">
        <v>61</v>
      </c>
      <c r="E2658" s="12">
        <v>199</v>
      </c>
      <c r="F2658" s="12">
        <v>200</v>
      </c>
      <c r="G2658" s="11">
        <f t="shared" si="917"/>
        <v>-1507.537688442211</v>
      </c>
      <c r="H2658" s="13">
        <f t="shared" si="918"/>
        <v>-1507.537688442211</v>
      </c>
    </row>
    <row r="2659" spans="1:8" ht="15">
      <c r="A2659" s="10">
        <v>43493</v>
      </c>
      <c r="B2659" s="15" t="s">
        <v>430</v>
      </c>
      <c r="C2659" s="11">
        <f t="shared" si="919"/>
        <v>3089.5983522142124</v>
      </c>
      <c r="D2659" s="12" t="s">
        <v>61</v>
      </c>
      <c r="E2659" s="12">
        <v>97.1</v>
      </c>
      <c r="F2659" s="12">
        <v>98.5</v>
      </c>
      <c r="G2659" s="11">
        <f t="shared" si="917"/>
        <v>-4325.437693099915</v>
      </c>
      <c r="H2659" s="13">
        <f t="shared" si="918"/>
        <v>-4325.437693099915</v>
      </c>
    </row>
    <row r="2660" spans="1:8" ht="15">
      <c r="A2660" s="10">
        <v>43490</v>
      </c>
      <c r="B2660" s="15" t="s">
        <v>424</v>
      </c>
      <c r="C2660" s="11">
        <f t="shared" si="919"/>
        <v>1098.901098901099</v>
      </c>
      <c r="D2660" s="12" t="s">
        <v>6</v>
      </c>
      <c r="E2660" s="12">
        <v>273</v>
      </c>
      <c r="F2660" s="12">
        <v>275.7</v>
      </c>
      <c r="G2660" s="11">
        <f>(F2660-E2660)*C2660</f>
        <v>2967.0329670329547</v>
      </c>
      <c r="H2660" s="13">
        <f aca="true" t="shared" si="920" ref="H2660:H2667">SUM(G2660:G2660)</f>
        <v>2967.0329670329547</v>
      </c>
    </row>
    <row r="2661" spans="1:8" ht="15">
      <c r="A2661" s="10">
        <v>43490</v>
      </c>
      <c r="B2661" s="15" t="s">
        <v>426</v>
      </c>
      <c r="C2661" s="11">
        <f t="shared" si="919"/>
        <v>5172.413793103448</v>
      </c>
      <c r="D2661" s="12" t="s">
        <v>61</v>
      </c>
      <c r="E2661" s="12">
        <v>58</v>
      </c>
      <c r="F2661" s="12">
        <v>57.5</v>
      </c>
      <c r="G2661" s="11">
        <f>(E2661-F2661)*C2661</f>
        <v>2586.206896551724</v>
      </c>
      <c r="H2661" s="13">
        <f t="shared" si="920"/>
        <v>2586.206896551724</v>
      </c>
    </row>
    <row r="2662" spans="1:8" ht="15">
      <c r="A2662" s="10">
        <v>43490</v>
      </c>
      <c r="B2662" s="15" t="s">
        <v>425</v>
      </c>
      <c r="C2662" s="11">
        <f t="shared" si="919"/>
        <v>1369.86301369863</v>
      </c>
      <c r="D2662" s="12" t="s">
        <v>6</v>
      </c>
      <c r="E2662" s="12">
        <v>219</v>
      </c>
      <c r="F2662" s="14">
        <v>218.5</v>
      </c>
      <c r="G2662" s="11">
        <f>(F2662-E2662)*C2662</f>
        <v>-684.931506849315</v>
      </c>
      <c r="H2662" s="13">
        <f t="shared" si="920"/>
        <v>-684.931506849315</v>
      </c>
    </row>
    <row r="2663" spans="1:8" ht="15">
      <c r="A2663" s="10">
        <v>43489</v>
      </c>
      <c r="B2663" s="15" t="s">
        <v>421</v>
      </c>
      <c r="C2663" s="11">
        <f aca="true" t="shared" si="921" ref="C2663:C2670">(300000/E2663)</f>
        <v>1916.932907348243</v>
      </c>
      <c r="D2663" s="12" t="s">
        <v>61</v>
      </c>
      <c r="E2663" s="12">
        <v>156.5</v>
      </c>
      <c r="F2663" s="12">
        <v>155</v>
      </c>
      <c r="G2663" s="11">
        <f>(E2663-F2663)*C2663</f>
        <v>2875.3993610223642</v>
      </c>
      <c r="H2663" s="13">
        <f t="shared" si="920"/>
        <v>2875.3993610223642</v>
      </c>
    </row>
    <row r="2664" spans="1:8" ht="15">
      <c r="A2664" s="10">
        <v>43489</v>
      </c>
      <c r="B2664" s="15" t="s">
        <v>422</v>
      </c>
      <c r="C2664" s="11">
        <f t="shared" si="921"/>
        <v>3464.2032332563513</v>
      </c>
      <c r="D2664" s="12" t="s">
        <v>61</v>
      </c>
      <c r="E2664" s="12">
        <v>86.6</v>
      </c>
      <c r="F2664" s="12">
        <v>85.8</v>
      </c>
      <c r="G2664" s="11">
        <f>(E2664-F2664)*C2664</f>
        <v>2771.362586605071</v>
      </c>
      <c r="H2664" s="13">
        <f t="shared" si="920"/>
        <v>2771.362586605071</v>
      </c>
    </row>
    <row r="2665" spans="1:8" ht="15">
      <c r="A2665" s="10">
        <v>43489</v>
      </c>
      <c r="B2665" s="15" t="s">
        <v>423</v>
      </c>
      <c r="C2665" s="11">
        <f t="shared" si="921"/>
        <v>1643.835616438356</v>
      </c>
      <c r="D2665" s="12" t="s">
        <v>6</v>
      </c>
      <c r="E2665" s="12">
        <v>182.5</v>
      </c>
      <c r="F2665" s="12">
        <v>180</v>
      </c>
      <c r="G2665" s="11">
        <f>(F2665-E2665)*C2665</f>
        <v>-4109.58904109589</v>
      </c>
      <c r="H2665" s="13">
        <f t="shared" si="920"/>
        <v>-4109.58904109589</v>
      </c>
    </row>
    <row r="2666" spans="1:8" ht="15">
      <c r="A2666" s="10">
        <v>43488</v>
      </c>
      <c r="B2666" s="15" t="s">
        <v>419</v>
      </c>
      <c r="C2666" s="11">
        <f t="shared" si="921"/>
        <v>952.3809523809524</v>
      </c>
      <c r="D2666" s="12" t="s">
        <v>61</v>
      </c>
      <c r="E2666" s="12">
        <v>315</v>
      </c>
      <c r="F2666" s="12">
        <v>312</v>
      </c>
      <c r="G2666" s="11">
        <f>(E2666-F2666)*C2666</f>
        <v>2857.1428571428573</v>
      </c>
      <c r="H2666" s="13">
        <f t="shared" si="920"/>
        <v>2857.1428571428573</v>
      </c>
    </row>
    <row r="2667" spans="1:8" ht="15">
      <c r="A2667" s="10">
        <v>43488</v>
      </c>
      <c r="B2667" s="15" t="s">
        <v>420</v>
      </c>
      <c r="C2667" s="11">
        <f t="shared" si="921"/>
        <v>4800</v>
      </c>
      <c r="D2667" s="12" t="s">
        <v>6</v>
      </c>
      <c r="E2667" s="12">
        <v>62.5</v>
      </c>
      <c r="F2667" s="12">
        <v>62.95</v>
      </c>
      <c r="G2667" s="11">
        <f>(F2667-E2667)*C2667</f>
        <v>2160.0000000000136</v>
      </c>
      <c r="H2667" s="13">
        <f t="shared" si="920"/>
        <v>2160.0000000000136</v>
      </c>
    </row>
    <row r="2668" spans="1:8" ht="15">
      <c r="A2668" s="10">
        <v>43487</v>
      </c>
      <c r="B2668" s="15" t="s">
        <v>417</v>
      </c>
      <c r="C2668" s="11">
        <f t="shared" si="921"/>
        <v>3444.3168771526985</v>
      </c>
      <c r="D2668" s="12" t="s">
        <v>61</v>
      </c>
      <c r="E2668" s="12">
        <v>87.1</v>
      </c>
      <c r="F2668" s="12">
        <v>86.5</v>
      </c>
      <c r="G2668" s="11">
        <f>(E2668-F2668)*C2668</f>
        <v>2066.5901262915995</v>
      </c>
      <c r="H2668" s="13">
        <f aca="true" t="shared" si="922" ref="H2668:H2673">SUM(G2668:G2668)</f>
        <v>2066.5901262915995</v>
      </c>
    </row>
    <row r="2669" spans="1:8" ht="15">
      <c r="A2669" s="10">
        <v>43487</v>
      </c>
      <c r="B2669" s="15" t="s">
        <v>418</v>
      </c>
      <c r="C2669" s="11">
        <f t="shared" si="921"/>
        <v>653.59477124183</v>
      </c>
      <c r="D2669" s="12" t="s">
        <v>61</v>
      </c>
      <c r="E2669" s="12">
        <v>459</v>
      </c>
      <c r="F2669" s="12">
        <v>456.05</v>
      </c>
      <c r="G2669" s="11">
        <f>(E2669-F2669)*C2669</f>
        <v>1928.104575163391</v>
      </c>
      <c r="H2669" s="13">
        <f t="shared" si="922"/>
        <v>1928.104575163391</v>
      </c>
    </row>
    <row r="2670" spans="1:8" ht="15">
      <c r="A2670" s="10">
        <v>43487</v>
      </c>
      <c r="B2670" s="15" t="s">
        <v>418</v>
      </c>
      <c r="C2670" s="11">
        <f t="shared" si="921"/>
        <v>1088.929219600726</v>
      </c>
      <c r="D2670" s="12" t="s">
        <v>61</v>
      </c>
      <c r="E2670" s="12">
        <v>275.5</v>
      </c>
      <c r="F2670" s="12">
        <v>278</v>
      </c>
      <c r="G2670" s="11">
        <f>(E2670-F2670)*C2670</f>
        <v>-2722.323049001815</v>
      </c>
      <c r="H2670" s="13">
        <f t="shared" si="922"/>
        <v>-2722.323049001815</v>
      </c>
    </row>
    <row r="2671" spans="1:8" ht="15">
      <c r="A2671" s="10">
        <v>43486</v>
      </c>
      <c r="B2671" s="15" t="s">
        <v>390</v>
      </c>
      <c r="C2671" s="11">
        <f aca="true" t="shared" si="923" ref="C2671:C2676">(300000/E2671)</f>
        <v>2417.4053182917005</v>
      </c>
      <c r="D2671" s="12" t="s">
        <v>61</v>
      </c>
      <c r="E2671" s="12">
        <v>124.1</v>
      </c>
      <c r="F2671" s="12">
        <v>122.9</v>
      </c>
      <c r="G2671" s="11">
        <f>(E2671-F2671)*C2671</f>
        <v>2900.886381950013</v>
      </c>
      <c r="H2671" s="13">
        <f t="shared" si="922"/>
        <v>2900.886381950013</v>
      </c>
    </row>
    <row r="2672" spans="1:8" ht="15">
      <c r="A2672" s="10">
        <v>43486</v>
      </c>
      <c r="B2672" s="15" t="s">
        <v>334</v>
      </c>
      <c r="C2672" s="11">
        <f t="shared" si="923"/>
        <v>1850.709438618137</v>
      </c>
      <c r="D2672" s="12" t="s">
        <v>6</v>
      </c>
      <c r="E2672" s="12">
        <v>162.1</v>
      </c>
      <c r="F2672" s="12">
        <v>163.5</v>
      </c>
      <c r="G2672" s="11">
        <f>(F2672-E2672)*C2672</f>
        <v>2590.9932140654023</v>
      </c>
      <c r="H2672" s="13">
        <f t="shared" si="922"/>
        <v>2590.9932140654023</v>
      </c>
    </row>
    <row r="2673" spans="1:8" ht="15">
      <c r="A2673" s="10">
        <v>43486</v>
      </c>
      <c r="B2673" s="15" t="s">
        <v>416</v>
      </c>
      <c r="C2673" s="11">
        <f t="shared" si="923"/>
        <v>402.1447721179625</v>
      </c>
      <c r="D2673" s="12" t="s">
        <v>6</v>
      </c>
      <c r="E2673" s="12">
        <v>746</v>
      </c>
      <c r="F2673" s="12">
        <v>751</v>
      </c>
      <c r="G2673" s="11">
        <f>(F2673-E2673)*C2673</f>
        <v>2010.7238605898124</v>
      </c>
      <c r="H2673" s="13">
        <f t="shared" si="922"/>
        <v>2010.7238605898124</v>
      </c>
    </row>
    <row r="2674" spans="1:8" ht="15">
      <c r="A2674" s="10">
        <v>43483</v>
      </c>
      <c r="B2674" s="15" t="s">
        <v>415</v>
      </c>
      <c r="C2674" s="11">
        <f t="shared" si="923"/>
        <v>928.7925696594427</v>
      </c>
      <c r="D2674" s="12" t="s">
        <v>61</v>
      </c>
      <c r="E2674" s="12">
        <v>323</v>
      </c>
      <c r="F2674" s="12">
        <v>320</v>
      </c>
      <c r="G2674" s="11">
        <f>(E2674-F2674)*C2674</f>
        <v>2786.377708978328</v>
      </c>
      <c r="H2674" s="13">
        <f aca="true" t="shared" si="924" ref="H2674:H2681">SUM(G2674:G2674)</f>
        <v>2786.377708978328</v>
      </c>
    </row>
    <row r="2675" spans="1:8" ht="15">
      <c r="A2675" s="10">
        <v>43483</v>
      </c>
      <c r="B2675" s="15" t="s">
        <v>39</v>
      </c>
      <c r="C2675" s="11">
        <f t="shared" si="923"/>
        <v>813.0081300813008</v>
      </c>
      <c r="D2675" s="12" t="s">
        <v>6</v>
      </c>
      <c r="E2675" s="12">
        <v>369</v>
      </c>
      <c r="F2675" s="12">
        <v>372</v>
      </c>
      <c r="G2675" s="11">
        <f>(F2675-E2675)*C2675</f>
        <v>2439.0243902439024</v>
      </c>
      <c r="H2675" s="13">
        <f t="shared" si="924"/>
        <v>2439.0243902439024</v>
      </c>
    </row>
    <row r="2676" spans="1:8" ht="15">
      <c r="A2676" s="10">
        <v>43483</v>
      </c>
      <c r="B2676" s="15" t="s">
        <v>414</v>
      </c>
      <c r="C2676" s="11">
        <f t="shared" si="923"/>
        <v>1527.4949083503054</v>
      </c>
      <c r="D2676" s="12" t="s">
        <v>6</v>
      </c>
      <c r="E2676" s="12">
        <v>196.4</v>
      </c>
      <c r="F2676" s="12">
        <v>194.8</v>
      </c>
      <c r="G2676" s="11">
        <f>(F2676-E2676)*C2676</f>
        <v>-2443.99185336048</v>
      </c>
      <c r="H2676" s="13">
        <f t="shared" si="924"/>
        <v>-2443.99185336048</v>
      </c>
    </row>
    <row r="2677" spans="1:8" ht="15">
      <c r="A2677" s="10">
        <v>43482</v>
      </c>
      <c r="B2677" s="15" t="s">
        <v>368</v>
      </c>
      <c r="C2677" s="11">
        <f aca="true" t="shared" si="925" ref="C2677:C2683">(300000/E2677)</f>
        <v>666.6666666666666</v>
      </c>
      <c r="D2677" s="12" t="s">
        <v>61</v>
      </c>
      <c r="E2677" s="12">
        <v>450</v>
      </c>
      <c r="F2677" s="12">
        <v>445</v>
      </c>
      <c r="G2677" s="11">
        <f>(E2677-F2677)*C2677</f>
        <v>3333.333333333333</v>
      </c>
      <c r="H2677" s="13">
        <f t="shared" si="924"/>
        <v>3333.333333333333</v>
      </c>
    </row>
    <row r="2678" spans="1:8" ht="15">
      <c r="A2678" s="10">
        <v>43482</v>
      </c>
      <c r="B2678" s="15" t="s">
        <v>413</v>
      </c>
      <c r="C2678" s="11">
        <f t="shared" si="925"/>
        <v>2331.002331002331</v>
      </c>
      <c r="D2678" s="12" t="s">
        <v>6</v>
      </c>
      <c r="E2678" s="12">
        <v>128.7</v>
      </c>
      <c r="F2678" s="12">
        <v>129.35</v>
      </c>
      <c r="G2678" s="11">
        <f>(F2678-E2678)*C2678</f>
        <v>1515.1515151515284</v>
      </c>
      <c r="H2678" s="13">
        <f t="shared" si="924"/>
        <v>1515.1515151515284</v>
      </c>
    </row>
    <row r="2679" spans="1:8" ht="15">
      <c r="A2679" s="10">
        <v>43482</v>
      </c>
      <c r="B2679" s="15" t="s">
        <v>310</v>
      </c>
      <c r="C2679" s="11">
        <f t="shared" si="925"/>
        <v>4405.286343612335</v>
      </c>
      <c r="D2679" s="12" t="s">
        <v>61</v>
      </c>
      <c r="E2679" s="12">
        <v>68.1</v>
      </c>
      <c r="F2679" s="12">
        <v>69.1</v>
      </c>
      <c r="G2679" s="11">
        <f>(E2679-F2679)*C2679</f>
        <v>-4405.286343612335</v>
      </c>
      <c r="H2679" s="13">
        <f t="shared" si="924"/>
        <v>-4405.286343612335</v>
      </c>
    </row>
    <row r="2680" spans="1:8" ht="15">
      <c r="A2680" s="10">
        <v>43481</v>
      </c>
      <c r="B2680" s="15" t="s">
        <v>113</v>
      </c>
      <c r="C2680" s="11">
        <f t="shared" si="925"/>
        <v>2459.0163934426228</v>
      </c>
      <c r="D2680" s="12" t="s">
        <v>6</v>
      </c>
      <c r="E2680" s="12">
        <v>122</v>
      </c>
      <c r="F2680" s="12">
        <v>123.5</v>
      </c>
      <c r="G2680" s="11">
        <f>(F2680-E2680)*C2680</f>
        <v>3688.524590163934</v>
      </c>
      <c r="H2680" s="13">
        <f t="shared" si="924"/>
        <v>3688.524590163934</v>
      </c>
    </row>
    <row r="2681" spans="1:8" ht="15">
      <c r="A2681" s="10">
        <v>43481</v>
      </c>
      <c r="B2681" s="15" t="s">
        <v>412</v>
      </c>
      <c r="C2681" s="11">
        <f t="shared" si="925"/>
        <v>1104.9723756906078</v>
      </c>
      <c r="D2681" s="12" t="s">
        <v>61</v>
      </c>
      <c r="E2681" s="12">
        <v>271.5</v>
      </c>
      <c r="F2681" s="12">
        <v>269</v>
      </c>
      <c r="G2681" s="11">
        <f>(E2681-F2681)*C2681</f>
        <v>2762.4309392265195</v>
      </c>
      <c r="H2681" s="13">
        <f t="shared" si="924"/>
        <v>2762.4309392265195</v>
      </c>
    </row>
    <row r="2682" spans="1:8" ht="15">
      <c r="A2682" s="10">
        <v>43480</v>
      </c>
      <c r="B2682" s="15" t="s">
        <v>411</v>
      </c>
      <c r="C2682" s="11">
        <f t="shared" si="925"/>
        <v>1318.6813186813188</v>
      </c>
      <c r="D2682" s="12" t="s">
        <v>6</v>
      </c>
      <c r="E2682" s="12">
        <v>227.5</v>
      </c>
      <c r="F2682" s="12">
        <v>229.9</v>
      </c>
      <c r="G2682" s="11">
        <f>(F2682-E2682)*C2682</f>
        <v>3164.8351648351727</v>
      </c>
      <c r="H2682" s="13">
        <f aca="true" t="shared" si="926" ref="H2682:H2689">SUM(G2682:G2682)</f>
        <v>3164.8351648351727</v>
      </c>
    </row>
    <row r="2683" spans="1:8" ht="15">
      <c r="A2683" s="10">
        <v>43480</v>
      </c>
      <c r="B2683" s="15" t="s">
        <v>157</v>
      </c>
      <c r="C2683" s="11">
        <f t="shared" si="925"/>
        <v>3614.4578313253014</v>
      </c>
      <c r="D2683" s="12" t="s">
        <v>6</v>
      </c>
      <c r="E2683" s="12">
        <v>83</v>
      </c>
      <c r="F2683" s="12">
        <v>83.6</v>
      </c>
      <c r="G2683" s="11">
        <f>(F2683-E2683)*C2683</f>
        <v>2168.67469879516</v>
      </c>
      <c r="H2683" s="13">
        <f>SUM(G2683:G2683)</f>
        <v>2168.67469879516</v>
      </c>
    </row>
    <row r="2684" spans="1:8" ht="15">
      <c r="A2684" s="10">
        <v>43480</v>
      </c>
      <c r="B2684" s="15" t="s">
        <v>125</v>
      </c>
      <c r="C2684" s="11">
        <f aca="true" t="shared" si="927" ref="C2684:C2689">(300000/E2684)</f>
        <v>2093.51011863224</v>
      </c>
      <c r="D2684" s="12" t="s">
        <v>61</v>
      </c>
      <c r="E2684" s="12">
        <v>143.3</v>
      </c>
      <c r="F2684" s="12">
        <v>145.5</v>
      </c>
      <c r="G2684" s="11">
        <f>(E2684-F2684)*C2684</f>
        <v>-4605.722260990904</v>
      </c>
      <c r="H2684" s="13">
        <f t="shared" si="926"/>
        <v>-4605.722260990904</v>
      </c>
    </row>
    <row r="2685" spans="1:8" ht="15">
      <c r="A2685" s="10">
        <v>43479</v>
      </c>
      <c r="B2685" s="15" t="s">
        <v>165</v>
      </c>
      <c r="C2685" s="11">
        <f t="shared" si="927"/>
        <v>1875</v>
      </c>
      <c r="D2685" s="12" t="s">
        <v>6</v>
      </c>
      <c r="E2685" s="12">
        <v>160</v>
      </c>
      <c r="F2685" s="12">
        <v>161.5</v>
      </c>
      <c r="G2685" s="11">
        <f>(F2685-E2685)*C2685</f>
        <v>2812.5</v>
      </c>
      <c r="H2685" s="13">
        <f t="shared" si="926"/>
        <v>2812.5</v>
      </c>
    </row>
    <row r="2686" spans="1:8" ht="15">
      <c r="A2686" s="10">
        <v>43476</v>
      </c>
      <c r="B2686" s="16" t="s">
        <v>120</v>
      </c>
      <c r="C2686" s="11">
        <f t="shared" si="927"/>
        <v>1435.4066985645934</v>
      </c>
      <c r="D2686" s="12" t="s">
        <v>6</v>
      </c>
      <c r="E2686" s="12">
        <v>209</v>
      </c>
      <c r="F2686" s="12">
        <v>211.5</v>
      </c>
      <c r="G2686" s="11">
        <f>(F2686-E2686)*C2686</f>
        <v>3588.5167464114834</v>
      </c>
      <c r="H2686" s="13">
        <f t="shared" si="926"/>
        <v>3588.5167464114834</v>
      </c>
    </row>
    <row r="2687" spans="1:8" ht="15">
      <c r="A2687" s="10">
        <v>43476</v>
      </c>
      <c r="B2687" s="16" t="s">
        <v>39</v>
      </c>
      <c r="C2687" s="11">
        <f t="shared" si="927"/>
        <v>917.4311926605504</v>
      </c>
      <c r="D2687" s="12" t="s">
        <v>6</v>
      </c>
      <c r="E2687" s="12">
        <v>327</v>
      </c>
      <c r="F2687" s="12">
        <v>330.5</v>
      </c>
      <c r="G2687" s="11">
        <f>(F2687-E2687)*C2687</f>
        <v>3211.0091743119265</v>
      </c>
      <c r="H2687" s="13">
        <f t="shared" si="926"/>
        <v>3211.0091743119265</v>
      </c>
    </row>
    <row r="2688" spans="1:8" ht="15">
      <c r="A2688" s="10">
        <v>43476</v>
      </c>
      <c r="B2688" s="15" t="s">
        <v>125</v>
      </c>
      <c r="C2688" s="11">
        <f t="shared" si="927"/>
        <v>2008.0321285140562</v>
      </c>
      <c r="D2688" s="12" t="s">
        <v>61</v>
      </c>
      <c r="E2688" s="12">
        <v>149.4</v>
      </c>
      <c r="F2688" s="12">
        <v>148</v>
      </c>
      <c r="G2688" s="11">
        <f>(E2688-F2688)*C2688</f>
        <v>2811.24497991969</v>
      </c>
      <c r="H2688" s="13">
        <f t="shared" si="926"/>
        <v>2811.24497991969</v>
      </c>
    </row>
    <row r="2689" spans="1:8" ht="15">
      <c r="A2689" s="10">
        <v>43476</v>
      </c>
      <c r="B2689" s="15" t="s">
        <v>387</v>
      </c>
      <c r="C2689" s="11">
        <f t="shared" si="927"/>
        <v>1452.7845036319613</v>
      </c>
      <c r="D2689" s="12" t="s">
        <v>6</v>
      </c>
      <c r="E2689" s="12">
        <v>206.5</v>
      </c>
      <c r="F2689" s="12">
        <v>207.9</v>
      </c>
      <c r="G2689" s="11">
        <f>(F2689-E2689)*C2689</f>
        <v>2033.8983050847542</v>
      </c>
      <c r="H2689" s="13">
        <f t="shared" si="926"/>
        <v>2033.8983050847542</v>
      </c>
    </row>
    <row r="2690" spans="1:8" ht="15">
      <c r="A2690" s="10">
        <v>43475</v>
      </c>
      <c r="B2690" s="16" t="s">
        <v>410</v>
      </c>
      <c r="C2690" s="11">
        <f aca="true" t="shared" si="928" ref="C2690:C2696">(300000/E2690)</f>
        <v>1023.8907849829352</v>
      </c>
      <c r="D2690" s="12" t="s">
        <v>6</v>
      </c>
      <c r="E2690" s="12">
        <v>293</v>
      </c>
      <c r="F2690" s="12">
        <v>296</v>
      </c>
      <c r="G2690" s="11">
        <f>(F2690-E2690)*C2690</f>
        <v>3071.6723549488056</v>
      </c>
      <c r="H2690" s="13">
        <f aca="true" t="shared" si="929" ref="H2690:H2696">SUM(G2690:G2690)</f>
        <v>3071.6723549488056</v>
      </c>
    </row>
    <row r="2691" spans="1:8" ht="15">
      <c r="A2691" s="10">
        <v>43475</v>
      </c>
      <c r="B2691" s="16" t="s">
        <v>262</v>
      </c>
      <c r="C2691" s="11">
        <f t="shared" si="928"/>
        <v>398.40637450199205</v>
      </c>
      <c r="D2691" s="12" t="s">
        <v>6</v>
      </c>
      <c r="E2691" s="12">
        <v>753</v>
      </c>
      <c r="F2691" s="12">
        <v>760</v>
      </c>
      <c r="G2691" s="11">
        <f>(F2691-E2691)*C2691</f>
        <v>2788.8446215139443</v>
      </c>
      <c r="H2691" s="13">
        <f t="shared" si="929"/>
        <v>2788.8446215139443</v>
      </c>
    </row>
    <row r="2692" spans="1:8" ht="15">
      <c r="A2692" s="10">
        <v>43475</v>
      </c>
      <c r="B2692" s="15" t="s">
        <v>249</v>
      </c>
      <c r="C2692" s="11">
        <f t="shared" si="928"/>
        <v>2304.147465437788</v>
      </c>
      <c r="D2692" s="12" t="s">
        <v>61</v>
      </c>
      <c r="E2692" s="12">
        <v>130.2</v>
      </c>
      <c r="F2692" s="12">
        <v>129.6</v>
      </c>
      <c r="G2692" s="11">
        <f>(E2692-F2692)*C2692</f>
        <v>1382.4884792626597</v>
      </c>
      <c r="H2692" s="13">
        <f t="shared" si="929"/>
        <v>1382.4884792626597</v>
      </c>
    </row>
    <row r="2693" spans="1:8" ht="15">
      <c r="A2693" s="10">
        <v>43474</v>
      </c>
      <c r="B2693" s="16" t="s">
        <v>53</v>
      </c>
      <c r="C2693" s="11">
        <f t="shared" si="928"/>
        <v>6521.739130434783</v>
      </c>
      <c r="D2693" s="12" t="s">
        <v>6</v>
      </c>
      <c r="E2693" s="12">
        <v>46</v>
      </c>
      <c r="F2693" s="12">
        <v>46.5</v>
      </c>
      <c r="G2693" s="11">
        <f>(F2693-E2693)*C2693</f>
        <v>3260.8695652173915</v>
      </c>
      <c r="H2693" s="13">
        <f t="shared" si="929"/>
        <v>3260.8695652173915</v>
      </c>
    </row>
    <row r="2694" spans="1:8" ht="15">
      <c r="A2694" s="10">
        <v>43474</v>
      </c>
      <c r="B2694" s="15" t="s">
        <v>11</v>
      </c>
      <c r="C2694" s="11">
        <f t="shared" si="928"/>
        <v>2013.4228187919464</v>
      </c>
      <c r="D2694" s="12" t="s">
        <v>6</v>
      </c>
      <c r="E2694" s="12">
        <v>149</v>
      </c>
      <c r="F2694" s="12">
        <v>150.3</v>
      </c>
      <c r="G2694" s="11">
        <f>(F2694-E2694)*C2694</f>
        <v>2617.449664429553</v>
      </c>
      <c r="H2694" s="13">
        <f t="shared" si="929"/>
        <v>2617.449664429553</v>
      </c>
    </row>
    <row r="2695" spans="1:8" ht="15">
      <c r="A2695" s="10">
        <v>43474</v>
      </c>
      <c r="B2695" s="15" t="s">
        <v>351</v>
      </c>
      <c r="C2695" s="11">
        <f t="shared" si="928"/>
        <v>1030.9278350515465</v>
      </c>
      <c r="D2695" s="12" t="s">
        <v>61</v>
      </c>
      <c r="E2695" s="12">
        <v>291</v>
      </c>
      <c r="F2695" s="12">
        <v>294.5</v>
      </c>
      <c r="G2695" s="11">
        <f>(E2695-F2695)*C2695</f>
        <v>-3608.2474226804125</v>
      </c>
      <c r="H2695" s="13">
        <f t="shared" si="929"/>
        <v>-3608.2474226804125</v>
      </c>
    </row>
    <row r="2696" spans="1:8" ht="15">
      <c r="A2696" s="10">
        <v>43473</v>
      </c>
      <c r="B2696" s="15" t="s">
        <v>157</v>
      </c>
      <c r="C2696" s="11">
        <f t="shared" si="928"/>
        <v>3783.1021437578815</v>
      </c>
      <c r="D2696" s="12" t="s">
        <v>61</v>
      </c>
      <c r="E2696" s="12">
        <v>79.3</v>
      </c>
      <c r="F2696" s="12">
        <v>81</v>
      </c>
      <c r="G2696" s="11">
        <f>(E2696-F2696)*C2696</f>
        <v>-6431.27364438841</v>
      </c>
      <c r="H2696" s="13">
        <f t="shared" si="929"/>
        <v>-6431.27364438841</v>
      </c>
    </row>
    <row r="2697" spans="1:8" ht="15">
      <c r="A2697" s="10">
        <v>43472</v>
      </c>
      <c r="B2697" s="15" t="s">
        <v>406</v>
      </c>
      <c r="C2697" s="11">
        <f aca="true" t="shared" si="930" ref="C2697:C2702">(300000/E2697)</f>
        <v>9090.90909090909</v>
      </c>
      <c r="D2697" s="12" t="s">
        <v>6</v>
      </c>
      <c r="E2697" s="12">
        <v>33</v>
      </c>
      <c r="F2697" s="12">
        <v>33.5</v>
      </c>
      <c r="G2697" s="11">
        <f>(F2697-E2697)*C2697</f>
        <v>4545.454545454545</v>
      </c>
      <c r="H2697" s="13">
        <f aca="true" t="shared" si="931" ref="H2697:H2702">SUM(G2697:G2697)</f>
        <v>4545.454545454545</v>
      </c>
    </row>
    <row r="2698" spans="1:8" ht="15">
      <c r="A2698" s="10">
        <v>43472</v>
      </c>
      <c r="B2698" s="15" t="s">
        <v>406</v>
      </c>
      <c r="C2698" s="11">
        <f t="shared" si="930"/>
        <v>9174.311926605504</v>
      </c>
      <c r="D2698" s="12" t="s">
        <v>6</v>
      </c>
      <c r="E2698" s="12">
        <v>32.7</v>
      </c>
      <c r="F2698" s="12">
        <v>33.1</v>
      </c>
      <c r="G2698" s="11">
        <f>(F2698-E2698)*C2698</f>
        <v>3669.7247706421886</v>
      </c>
      <c r="H2698" s="13">
        <f t="shared" si="931"/>
        <v>3669.7247706421886</v>
      </c>
    </row>
    <row r="2699" spans="1:8" ht="15">
      <c r="A2699" s="10">
        <v>43472</v>
      </c>
      <c r="B2699" s="15" t="s">
        <v>314</v>
      </c>
      <c r="C2699" s="11">
        <f t="shared" si="930"/>
        <v>6666.666666666667</v>
      </c>
      <c r="D2699" s="12" t="s">
        <v>6</v>
      </c>
      <c r="E2699" s="12">
        <v>45</v>
      </c>
      <c r="F2699" s="12">
        <v>45.5</v>
      </c>
      <c r="G2699" s="11">
        <f>(F2699-E2699)*C2699</f>
        <v>3333.3333333333335</v>
      </c>
      <c r="H2699" s="13">
        <f t="shared" si="931"/>
        <v>3333.3333333333335</v>
      </c>
    </row>
    <row r="2700" spans="1:8" ht="15">
      <c r="A2700" s="10">
        <v>43472</v>
      </c>
      <c r="B2700" s="15" t="s">
        <v>248</v>
      </c>
      <c r="C2700" s="11">
        <f t="shared" si="930"/>
        <v>3253.7960954446853</v>
      </c>
      <c r="D2700" s="12" t="s">
        <v>6</v>
      </c>
      <c r="E2700" s="12">
        <v>92.2</v>
      </c>
      <c r="F2700" s="12">
        <v>92.75</v>
      </c>
      <c r="G2700" s="11">
        <f>(F2700-E2700)*C2700</f>
        <v>1789.5878524945676</v>
      </c>
      <c r="H2700" s="13">
        <f t="shared" si="931"/>
        <v>1789.5878524945676</v>
      </c>
    </row>
    <row r="2701" spans="1:8" ht="15">
      <c r="A2701" s="10">
        <v>43469</v>
      </c>
      <c r="B2701" s="15" t="s">
        <v>351</v>
      </c>
      <c r="C2701" s="11">
        <f t="shared" si="930"/>
        <v>1061.9469026548672</v>
      </c>
      <c r="D2701" s="12" t="s">
        <v>6</v>
      </c>
      <c r="E2701" s="12">
        <v>282.5</v>
      </c>
      <c r="F2701" s="12">
        <v>285.5</v>
      </c>
      <c r="G2701" s="11">
        <f>(F2701-E2701)*C2701</f>
        <v>3185.8407079646017</v>
      </c>
      <c r="H2701" s="13">
        <f t="shared" si="931"/>
        <v>3185.8407079646017</v>
      </c>
    </row>
    <row r="2702" spans="1:8" ht="15">
      <c r="A2702" s="10">
        <v>43469</v>
      </c>
      <c r="B2702" s="16" t="s">
        <v>252</v>
      </c>
      <c r="C2702" s="11">
        <f t="shared" si="930"/>
        <v>377.35849056603774</v>
      </c>
      <c r="D2702" s="12" t="s">
        <v>61</v>
      </c>
      <c r="E2702" s="12">
        <v>795</v>
      </c>
      <c r="F2702" s="12">
        <v>810</v>
      </c>
      <c r="G2702" s="11">
        <f>(E2702-F2702)*C2702</f>
        <v>-5660.377358490567</v>
      </c>
      <c r="H2702" s="13">
        <f t="shared" si="931"/>
        <v>-5660.377358490567</v>
      </c>
    </row>
    <row r="2703" spans="1:8" ht="15">
      <c r="A2703" s="10">
        <v>43468</v>
      </c>
      <c r="B2703" s="12" t="s">
        <v>92</v>
      </c>
      <c r="C2703" s="11">
        <f aca="true" t="shared" si="932" ref="C2703:C2710">(300000/E2703)</f>
        <v>1111.111111111111</v>
      </c>
      <c r="D2703" s="12" t="s">
        <v>6</v>
      </c>
      <c r="E2703" s="12">
        <v>270</v>
      </c>
      <c r="F2703" s="12">
        <v>273</v>
      </c>
      <c r="G2703" s="11">
        <f>(F2703-E2703)*C2703</f>
        <v>3333.333333333333</v>
      </c>
      <c r="H2703" s="13">
        <f aca="true" t="shared" si="933" ref="H2703:H2708">SUM(G2703:G2703)</f>
        <v>3333.333333333333</v>
      </c>
    </row>
    <row r="2704" spans="1:8" ht="15">
      <c r="A2704" s="10">
        <v>43468</v>
      </c>
      <c r="B2704" s="15" t="s">
        <v>165</v>
      </c>
      <c r="C2704" s="11">
        <f t="shared" si="932"/>
        <v>2521.0084033613443</v>
      </c>
      <c r="D2704" s="12" t="s">
        <v>6</v>
      </c>
      <c r="E2704" s="12">
        <v>119</v>
      </c>
      <c r="F2704" s="12">
        <v>120.2</v>
      </c>
      <c r="G2704" s="11">
        <f>(F2704-E2704)*C2704</f>
        <v>3025.21008403362</v>
      </c>
      <c r="H2704" s="13">
        <f t="shared" si="933"/>
        <v>3025.21008403362</v>
      </c>
    </row>
    <row r="2705" spans="1:8" ht="15">
      <c r="A2705" s="10">
        <v>43468</v>
      </c>
      <c r="B2705" s="15" t="s">
        <v>149</v>
      </c>
      <c r="C2705" s="11">
        <f t="shared" si="932"/>
        <v>1043.4782608695652</v>
      </c>
      <c r="D2705" s="12" t="s">
        <v>6</v>
      </c>
      <c r="E2705" s="12">
        <v>287.5</v>
      </c>
      <c r="F2705" s="12">
        <v>286</v>
      </c>
      <c r="G2705" s="11">
        <f>(F2705-E2705)*C2705</f>
        <v>-1565.217391304348</v>
      </c>
      <c r="H2705" s="13">
        <f t="shared" si="933"/>
        <v>-1565.217391304348</v>
      </c>
    </row>
    <row r="2706" spans="1:8" ht="15">
      <c r="A2706" s="10">
        <v>43468</v>
      </c>
      <c r="B2706" s="15" t="s">
        <v>330</v>
      </c>
      <c r="C2706" s="11">
        <f t="shared" si="932"/>
        <v>200</v>
      </c>
      <c r="D2706" s="12" t="s">
        <v>6</v>
      </c>
      <c r="E2706" s="12">
        <v>1500</v>
      </c>
      <c r="F2706" s="12">
        <v>1480</v>
      </c>
      <c r="G2706" s="11">
        <f>(F2706-E2706)*C2706</f>
        <v>-4000</v>
      </c>
      <c r="H2706" s="13">
        <f t="shared" si="933"/>
        <v>-4000</v>
      </c>
    </row>
    <row r="2707" spans="1:8" ht="15">
      <c r="A2707" s="10">
        <v>43467</v>
      </c>
      <c r="B2707" s="15" t="s">
        <v>348</v>
      </c>
      <c r="C2707" s="11">
        <f t="shared" si="932"/>
        <v>1129.9435028248588</v>
      </c>
      <c r="D2707" s="12" t="s">
        <v>61</v>
      </c>
      <c r="E2707" s="12">
        <v>265.5</v>
      </c>
      <c r="F2707" s="12">
        <v>262.5</v>
      </c>
      <c r="G2707" s="11">
        <f>(E2707-F2707)*C2707</f>
        <v>3389.830508474576</v>
      </c>
      <c r="H2707" s="13">
        <f t="shared" si="933"/>
        <v>3389.830508474576</v>
      </c>
    </row>
    <row r="2708" spans="1:8" ht="15">
      <c r="A2708" s="10">
        <v>43467</v>
      </c>
      <c r="B2708" s="15" t="s">
        <v>249</v>
      </c>
      <c r="C2708" s="11">
        <f t="shared" si="932"/>
        <v>2214.0221402214024</v>
      </c>
      <c r="D2708" s="12" t="s">
        <v>61</v>
      </c>
      <c r="E2708" s="12">
        <v>135.5</v>
      </c>
      <c r="F2708" s="12">
        <v>134.1</v>
      </c>
      <c r="G2708" s="11">
        <f>(E2708-F2708)*C2708</f>
        <v>3099.630996309976</v>
      </c>
      <c r="H2708" s="13">
        <f t="shared" si="933"/>
        <v>3099.630996309976</v>
      </c>
    </row>
    <row r="2709" spans="1:8" ht="15">
      <c r="A2709" s="10">
        <v>43466</v>
      </c>
      <c r="B2709" s="15" t="s">
        <v>409</v>
      </c>
      <c r="C2709" s="11">
        <f t="shared" si="932"/>
        <v>980.3921568627451</v>
      </c>
      <c r="D2709" s="12" t="s">
        <v>6</v>
      </c>
      <c r="E2709" s="12">
        <v>306</v>
      </c>
      <c r="F2709" s="12">
        <v>309</v>
      </c>
      <c r="G2709" s="11">
        <f>(F2709-E2709)*C2709</f>
        <v>2941.176470588235</v>
      </c>
      <c r="H2709" s="13">
        <f aca="true" t="shared" si="934" ref="H2709:H2716">SUM(G2709:G2709)</f>
        <v>2941.176470588235</v>
      </c>
    </row>
    <row r="2710" spans="1:8" ht="15">
      <c r="A2710" s="10">
        <v>43466</v>
      </c>
      <c r="B2710" s="15" t="s">
        <v>146</v>
      </c>
      <c r="C2710" s="11">
        <f t="shared" si="932"/>
        <v>627.6150627615062</v>
      </c>
      <c r="D2710" s="12" t="s">
        <v>6</v>
      </c>
      <c r="E2710" s="12">
        <v>478</v>
      </c>
      <c r="F2710" s="12">
        <v>470</v>
      </c>
      <c r="G2710" s="11">
        <f>(F2710-E2710)*C2710</f>
        <v>-5020.92050209205</v>
      </c>
      <c r="H2710" s="13">
        <f t="shared" si="934"/>
        <v>-5020.92050209205</v>
      </c>
    </row>
    <row r="2711" spans="1:8" ht="15">
      <c r="A2711" s="10">
        <v>43465</v>
      </c>
      <c r="B2711" s="15" t="s">
        <v>146</v>
      </c>
      <c r="C2711" s="11">
        <f aca="true" t="shared" si="935" ref="C2711:C2716">(300000/E2711)</f>
        <v>697.6744186046511</v>
      </c>
      <c r="D2711" s="12" t="s">
        <v>6</v>
      </c>
      <c r="E2711" s="12">
        <v>430</v>
      </c>
      <c r="F2711" s="12">
        <v>435</v>
      </c>
      <c r="G2711" s="11">
        <f aca="true" t="shared" si="936" ref="G2711:G2718">(F2711-E2711)*C2711</f>
        <v>3488.3720930232557</v>
      </c>
      <c r="H2711" s="13">
        <f t="shared" si="934"/>
        <v>3488.3720930232557</v>
      </c>
    </row>
    <row r="2712" spans="1:8" ht="15">
      <c r="A2712" s="10">
        <v>43465</v>
      </c>
      <c r="B2712" s="15" t="s">
        <v>168</v>
      </c>
      <c r="C2712" s="11">
        <f t="shared" si="935"/>
        <v>452.4886877828054</v>
      </c>
      <c r="D2712" s="12" t="s">
        <v>6</v>
      </c>
      <c r="E2712" s="12">
        <v>663</v>
      </c>
      <c r="F2712" s="12">
        <v>663</v>
      </c>
      <c r="G2712" s="11">
        <f t="shared" si="936"/>
        <v>0</v>
      </c>
      <c r="H2712" s="13">
        <f t="shared" si="934"/>
        <v>0</v>
      </c>
    </row>
    <row r="2713" spans="1:8" ht="15">
      <c r="A2713" s="10">
        <v>43465</v>
      </c>
      <c r="B2713" s="15" t="s">
        <v>146</v>
      </c>
      <c r="C2713" s="11">
        <f t="shared" si="935"/>
        <v>684.931506849315</v>
      </c>
      <c r="D2713" s="12" t="s">
        <v>6</v>
      </c>
      <c r="E2713" s="12">
        <v>438</v>
      </c>
      <c r="F2713" s="12">
        <v>428</v>
      </c>
      <c r="G2713" s="11">
        <f t="shared" si="936"/>
        <v>-6849.315068493151</v>
      </c>
      <c r="H2713" s="13">
        <f t="shared" si="934"/>
        <v>-6849.315068493151</v>
      </c>
    </row>
    <row r="2714" spans="1:8" ht="15">
      <c r="A2714" s="10">
        <v>43462</v>
      </c>
      <c r="B2714" s="15" t="s">
        <v>142</v>
      </c>
      <c r="C2714" s="11">
        <f t="shared" si="935"/>
        <v>554.52865064695</v>
      </c>
      <c r="D2714" s="12" t="s">
        <v>6</v>
      </c>
      <c r="E2714" s="12">
        <v>541</v>
      </c>
      <c r="F2714" s="12">
        <v>546</v>
      </c>
      <c r="G2714" s="11">
        <f t="shared" si="936"/>
        <v>2772.6432532347503</v>
      </c>
      <c r="H2714" s="13">
        <f t="shared" si="934"/>
        <v>2772.6432532347503</v>
      </c>
    </row>
    <row r="2715" spans="1:8" ht="15">
      <c r="A2715" s="10">
        <v>43462</v>
      </c>
      <c r="B2715" s="15" t="s">
        <v>116</v>
      </c>
      <c r="C2715" s="11">
        <f t="shared" si="935"/>
        <v>2678.5714285714284</v>
      </c>
      <c r="D2715" s="12" t="s">
        <v>6</v>
      </c>
      <c r="E2715" s="12">
        <v>112</v>
      </c>
      <c r="F2715" s="12">
        <v>113</v>
      </c>
      <c r="G2715" s="11">
        <f t="shared" si="936"/>
        <v>2678.5714285714284</v>
      </c>
      <c r="H2715" s="13">
        <f t="shared" si="934"/>
        <v>2678.5714285714284</v>
      </c>
    </row>
    <row r="2716" spans="1:8" ht="15">
      <c r="A2716" s="10">
        <v>43462</v>
      </c>
      <c r="B2716" s="15" t="s">
        <v>274</v>
      </c>
      <c r="C2716" s="11">
        <f t="shared" si="935"/>
        <v>5226.480836236934</v>
      </c>
      <c r="D2716" s="12" t="s">
        <v>6</v>
      </c>
      <c r="E2716" s="12">
        <v>57.4</v>
      </c>
      <c r="F2716" s="12">
        <v>57.9</v>
      </c>
      <c r="G2716" s="11">
        <f t="shared" si="936"/>
        <v>2613.240418118467</v>
      </c>
      <c r="H2716" s="13">
        <f t="shared" si="934"/>
        <v>2613.240418118467</v>
      </c>
    </row>
    <row r="2717" spans="1:8" ht="15">
      <c r="A2717" s="10">
        <v>43461</v>
      </c>
      <c r="B2717" s="16" t="s">
        <v>88</v>
      </c>
      <c r="C2717" s="11">
        <f aca="true" t="shared" si="937" ref="C2717:C2722">(300000/E2717)</f>
        <v>8333.333333333334</v>
      </c>
      <c r="D2717" s="12" t="s">
        <v>6</v>
      </c>
      <c r="E2717" s="12">
        <v>36</v>
      </c>
      <c r="F2717" s="12">
        <v>36.5</v>
      </c>
      <c r="G2717" s="11">
        <f t="shared" si="936"/>
        <v>4166.666666666667</v>
      </c>
      <c r="H2717" s="13">
        <f aca="true" t="shared" si="938" ref="H2717:H2722">SUM(G2717:G2717)</f>
        <v>4166.666666666667</v>
      </c>
    </row>
    <row r="2718" spans="1:8" ht="15">
      <c r="A2718" s="10">
        <v>43461</v>
      </c>
      <c r="B2718" s="16" t="s">
        <v>294</v>
      </c>
      <c r="C2718" s="11">
        <f t="shared" si="937"/>
        <v>2697.841726618705</v>
      </c>
      <c r="D2718" s="12" t="s">
        <v>6</v>
      </c>
      <c r="E2718" s="12">
        <v>111.2</v>
      </c>
      <c r="F2718" s="12">
        <v>112.2</v>
      </c>
      <c r="G2718" s="11">
        <f t="shared" si="936"/>
        <v>2697.841726618705</v>
      </c>
      <c r="H2718" s="13">
        <f t="shared" si="938"/>
        <v>2697.841726618705</v>
      </c>
    </row>
    <row r="2719" spans="1:8" ht="15">
      <c r="A2719" s="10">
        <v>43460</v>
      </c>
      <c r="B2719" s="15" t="s">
        <v>244</v>
      </c>
      <c r="C2719" s="11">
        <f t="shared" si="937"/>
        <v>3571.4285714285716</v>
      </c>
      <c r="D2719" s="12" t="s">
        <v>61</v>
      </c>
      <c r="E2719" s="12">
        <v>84</v>
      </c>
      <c r="F2719" s="12">
        <v>83</v>
      </c>
      <c r="G2719" s="11">
        <f>(E2719-F2719)*C2719</f>
        <v>3571.4285714285716</v>
      </c>
      <c r="H2719" s="13">
        <f t="shared" si="938"/>
        <v>3571.4285714285716</v>
      </c>
    </row>
    <row r="2720" spans="1:8" ht="15">
      <c r="A2720" s="10">
        <v>43460</v>
      </c>
      <c r="B2720" s="16" t="s">
        <v>348</v>
      </c>
      <c r="C2720" s="11">
        <f t="shared" si="937"/>
        <v>1151.6314779270633</v>
      </c>
      <c r="D2720" s="12" t="s">
        <v>6</v>
      </c>
      <c r="E2720" s="12">
        <v>260.5</v>
      </c>
      <c r="F2720" s="12">
        <v>263.5</v>
      </c>
      <c r="G2720" s="11">
        <f>(F2720-E2720)*C2720</f>
        <v>3454.89443378119</v>
      </c>
      <c r="H2720" s="13">
        <f t="shared" si="938"/>
        <v>3454.89443378119</v>
      </c>
    </row>
    <row r="2721" spans="1:8" ht="15">
      <c r="A2721" s="10">
        <v>43460</v>
      </c>
      <c r="B2721" s="16" t="s">
        <v>398</v>
      </c>
      <c r="C2721" s="11">
        <f t="shared" si="937"/>
        <v>251.0460251046025</v>
      </c>
      <c r="D2721" s="12" t="s">
        <v>6</v>
      </c>
      <c r="E2721" s="12">
        <v>1195</v>
      </c>
      <c r="F2721" s="12">
        <v>1208</v>
      </c>
      <c r="G2721" s="11">
        <f>(F2721-E2721)*C2721</f>
        <v>3263.5983263598328</v>
      </c>
      <c r="H2721" s="13">
        <f t="shared" si="938"/>
        <v>3263.5983263598328</v>
      </c>
    </row>
    <row r="2722" spans="1:8" ht="15">
      <c r="A2722" s="10">
        <v>43460</v>
      </c>
      <c r="B2722" s="15" t="s">
        <v>11</v>
      </c>
      <c r="C2722" s="11">
        <f t="shared" si="937"/>
        <v>2112.676056338028</v>
      </c>
      <c r="D2722" s="12" t="s">
        <v>61</v>
      </c>
      <c r="E2722" s="12">
        <v>142</v>
      </c>
      <c r="F2722" s="12">
        <v>142</v>
      </c>
      <c r="G2722" s="11">
        <f>(E2722-F2722)*C2722</f>
        <v>0</v>
      </c>
      <c r="H2722" s="13">
        <f t="shared" si="938"/>
        <v>0</v>
      </c>
    </row>
    <row r="2723" spans="1:8" ht="15">
      <c r="A2723" s="10">
        <v>43458</v>
      </c>
      <c r="B2723" s="16" t="s">
        <v>49</v>
      </c>
      <c r="C2723" s="11">
        <f aca="true" t="shared" si="939" ref="C2723:C2728">(300000/E2723)</f>
        <v>300</v>
      </c>
      <c r="D2723" s="12" t="s">
        <v>6</v>
      </c>
      <c r="E2723" s="12">
        <v>1000</v>
      </c>
      <c r="F2723" s="12">
        <v>1010</v>
      </c>
      <c r="G2723" s="11">
        <f>(F2723-E2723)*C2723</f>
        <v>3000</v>
      </c>
      <c r="H2723" s="13">
        <f aca="true" t="shared" si="940" ref="H2723:H2728">SUM(G2723:G2723)</f>
        <v>3000</v>
      </c>
    </row>
    <row r="2724" spans="1:8" ht="15">
      <c r="A2724" s="10">
        <v>43458</v>
      </c>
      <c r="B2724" s="15" t="s">
        <v>408</v>
      </c>
      <c r="C2724" s="11">
        <f t="shared" si="939"/>
        <v>2835.5387523629493</v>
      </c>
      <c r="D2724" s="12" t="s">
        <v>61</v>
      </c>
      <c r="E2724" s="12">
        <v>105.8</v>
      </c>
      <c r="F2724" s="12">
        <v>104.8</v>
      </c>
      <c r="G2724" s="11">
        <f>(E2724-F2724)*C2724</f>
        <v>2835.5387523629493</v>
      </c>
      <c r="H2724" s="13">
        <f t="shared" si="940"/>
        <v>2835.5387523629493</v>
      </c>
    </row>
    <row r="2725" spans="1:8" ht="15">
      <c r="A2725" s="10">
        <v>43458</v>
      </c>
      <c r="B2725" s="19" t="s">
        <v>407</v>
      </c>
      <c r="C2725" s="11">
        <f t="shared" si="939"/>
        <v>151.82186234817814</v>
      </c>
      <c r="D2725" s="12" t="s">
        <v>61</v>
      </c>
      <c r="E2725" s="12">
        <v>1976</v>
      </c>
      <c r="F2725" s="12">
        <v>1960</v>
      </c>
      <c r="G2725" s="11">
        <f>(E2725-F2725)*C2725</f>
        <v>2429.1497975708503</v>
      </c>
      <c r="H2725" s="13">
        <f t="shared" si="940"/>
        <v>2429.1497975708503</v>
      </c>
    </row>
    <row r="2726" spans="1:8" ht="15">
      <c r="A2726" s="10">
        <v>43458</v>
      </c>
      <c r="B2726" s="15" t="s">
        <v>406</v>
      </c>
      <c r="C2726" s="11">
        <f t="shared" si="939"/>
        <v>11450.381679389313</v>
      </c>
      <c r="D2726" s="12" t="s">
        <v>61</v>
      </c>
      <c r="E2726" s="12">
        <v>26.2</v>
      </c>
      <c r="F2726" s="12">
        <v>26.8</v>
      </c>
      <c r="G2726" s="11">
        <f>(E2726-F2726)*C2726</f>
        <v>-6870.229007633604</v>
      </c>
      <c r="H2726" s="13">
        <f t="shared" si="940"/>
        <v>-6870.229007633604</v>
      </c>
    </row>
    <row r="2727" spans="1:8" ht="15">
      <c r="A2727" s="10">
        <v>43455</v>
      </c>
      <c r="B2727" s="15" t="s">
        <v>405</v>
      </c>
      <c r="C2727" s="11">
        <f t="shared" si="939"/>
        <v>909.0909090909091</v>
      </c>
      <c r="D2727" s="12" t="s">
        <v>6</v>
      </c>
      <c r="E2727" s="12">
        <v>330</v>
      </c>
      <c r="F2727" s="12">
        <v>334</v>
      </c>
      <c r="G2727" s="11">
        <f>(F2727-E2727)*C2727</f>
        <v>3636.3636363636365</v>
      </c>
      <c r="H2727" s="13">
        <f t="shared" si="940"/>
        <v>3636.3636363636365</v>
      </c>
    </row>
    <row r="2728" spans="1:8" ht="15">
      <c r="A2728" s="10">
        <v>43455</v>
      </c>
      <c r="B2728" s="15" t="s">
        <v>20</v>
      </c>
      <c r="C2728" s="11">
        <f t="shared" si="939"/>
        <v>1345.2914798206277</v>
      </c>
      <c r="D2728" s="12" t="s">
        <v>61</v>
      </c>
      <c r="E2728" s="12">
        <v>223</v>
      </c>
      <c r="F2728" s="12">
        <v>227.5</v>
      </c>
      <c r="G2728" s="11">
        <f>(E2728-F2728)*C2728</f>
        <v>-6053.811659192825</v>
      </c>
      <c r="H2728" s="13">
        <f t="shared" si="940"/>
        <v>-6053.811659192825</v>
      </c>
    </row>
    <row r="2729" spans="1:8" ht="15">
      <c r="A2729" s="10">
        <v>43454</v>
      </c>
      <c r="B2729" s="15" t="s">
        <v>220</v>
      </c>
      <c r="C2729" s="11">
        <f aca="true" t="shared" si="941" ref="C2729:C2734">(300000/E2729)</f>
        <v>5319.148936170213</v>
      </c>
      <c r="D2729" s="12" t="s">
        <v>6</v>
      </c>
      <c r="E2729" s="12">
        <v>56.4</v>
      </c>
      <c r="F2729" s="12">
        <v>57</v>
      </c>
      <c r="G2729" s="11">
        <f aca="true" t="shared" si="942" ref="G2729:G2734">(F2729-E2729)*C2729</f>
        <v>3191.4893617021357</v>
      </c>
      <c r="H2729" s="13">
        <f aca="true" t="shared" si="943" ref="H2729:H2737">SUM(G2729:G2729)</f>
        <v>3191.4893617021357</v>
      </c>
    </row>
    <row r="2730" spans="1:8" ht="15">
      <c r="A2730" s="10">
        <v>43454</v>
      </c>
      <c r="B2730" s="15" t="s">
        <v>149</v>
      </c>
      <c r="C2730" s="11">
        <f t="shared" si="941"/>
        <v>1109.0573012939</v>
      </c>
      <c r="D2730" s="12" t="s">
        <v>6</v>
      </c>
      <c r="E2730" s="12">
        <v>270.5</v>
      </c>
      <c r="F2730" s="12">
        <v>272.5</v>
      </c>
      <c r="G2730" s="11">
        <f t="shared" si="942"/>
        <v>2218.1146025878</v>
      </c>
      <c r="H2730" s="13">
        <f t="shared" si="943"/>
        <v>2218.1146025878</v>
      </c>
    </row>
    <row r="2731" spans="1:8" ht="15">
      <c r="A2731" s="10">
        <v>43454</v>
      </c>
      <c r="B2731" s="15" t="s">
        <v>404</v>
      </c>
      <c r="C2731" s="11">
        <f t="shared" si="941"/>
        <v>2727.2727272727275</v>
      </c>
      <c r="D2731" s="12" t="s">
        <v>6</v>
      </c>
      <c r="E2731" s="12">
        <v>110</v>
      </c>
      <c r="F2731" s="12">
        <v>110.8</v>
      </c>
      <c r="G2731" s="11">
        <f t="shared" si="942"/>
        <v>2181.8181818181743</v>
      </c>
      <c r="H2731" s="13">
        <f t="shared" si="943"/>
        <v>2181.8181818181743</v>
      </c>
    </row>
    <row r="2732" spans="1:8" ht="15">
      <c r="A2732" s="10">
        <v>43453</v>
      </c>
      <c r="B2732" s="15" t="s">
        <v>58</v>
      </c>
      <c r="C2732" s="11">
        <f t="shared" si="941"/>
        <v>738.9162561576354</v>
      </c>
      <c r="D2732" s="12" t="s">
        <v>6</v>
      </c>
      <c r="E2732" s="12">
        <v>406</v>
      </c>
      <c r="F2732" s="12">
        <v>410</v>
      </c>
      <c r="G2732" s="11">
        <f t="shared" si="942"/>
        <v>2955.6650246305417</v>
      </c>
      <c r="H2732" s="13">
        <f t="shared" si="943"/>
        <v>2955.6650246305417</v>
      </c>
    </row>
    <row r="2733" spans="1:8" ht="15">
      <c r="A2733" s="10">
        <v>43453</v>
      </c>
      <c r="B2733" s="15" t="s">
        <v>322</v>
      </c>
      <c r="C2733" s="11">
        <f t="shared" si="941"/>
        <v>983.6065573770492</v>
      </c>
      <c r="D2733" s="12" t="s">
        <v>6</v>
      </c>
      <c r="E2733" s="12">
        <v>305</v>
      </c>
      <c r="F2733" s="12">
        <v>308</v>
      </c>
      <c r="G2733" s="11">
        <f t="shared" si="942"/>
        <v>2950.8196721311474</v>
      </c>
      <c r="H2733" s="13">
        <f t="shared" si="943"/>
        <v>2950.8196721311474</v>
      </c>
    </row>
    <row r="2734" spans="1:8" ht="15">
      <c r="A2734" s="10">
        <v>43453</v>
      </c>
      <c r="B2734" s="15" t="s">
        <v>58</v>
      </c>
      <c r="C2734" s="11">
        <f t="shared" si="941"/>
        <v>731.7073170731708</v>
      </c>
      <c r="D2734" s="12" t="s">
        <v>6</v>
      </c>
      <c r="E2734" s="12">
        <v>410</v>
      </c>
      <c r="F2734" s="12">
        <v>414</v>
      </c>
      <c r="G2734" s="11">
        <f t="shared" si="942"/>
        <v>2926.829268292683</v>
      </c>
      <c r="H2734" s="13">
        <f t="shared" si="943"/>
        <v>2926.829268292683</v>
      </c>
    </row>
    <row r="2735" spans="1:8" ht="15">
      <c r="A2735" s="10">
        <v>43452</v>
      </c>
      <c r="B2735" s="15" t="s">
        <v>403</v>
      </c>
      <c r="C2735" s="11">
        <f aca="true" t="shared" si="944" ref="C2735:C2742">(300000/E2735)</f>
        <v>7594.93670886076</v>
      </c>
      <c r="D2735" s="12" t="s">
        <v>6</v>
      </c>
      <c r="E2735" s="12">
        <v>39.5</v>
      </c>
      <c r="F2735" s="12">
        <v>40</v>
      </c>
      <c r="G2735" s="11">
        <f aca="true" t="shared" si="945" ref="G2735:G2741">(F2735-E2735)*C2735</f>
        <v>3797.46835443038</v>
      </c>
      <c r="H2735" s="13">
        <f t="shared" si="943"/>
        <v>3797.46835443038</v>
      </c>
    </row>
    <row r="2736" spans="1:8" ht="15">
      <c r="A2736" s="10">
        <v>43452</v>
      </c>
      <c r="B2736" s="15" t="s">
        <v>402</v>
      </c>
      <c r="C2736" s="11">
        <f t="shared" si="944"/>
        <v>3508.7719298245615</v>
      </c>
      <c r="D2736" s="12" t="s">
        <v>6</v>
      </c>
      <c r="E2736" s="12">
        <v>85.5</v>
      </c>
      <c r="F2736" s="12">
        <v>86.5</v>
      </c>
      <c r="G2736" s="11">
        <f t="shared" si="945"/>
        <v>3508.7719298245615</v>
      </c>
      <c r="H2736" s="13">
        <f t="shared" si="943"/>
        <v>3508.7719298245615</v>
      </c>
    </row>
    <row r="2737" spans="1:8" ht="15">
      <c r="A2737" s="10">
        <v>43452</v>
      </c>
      <c r="B2737" s="15" t="s">
        <v>134</v>
      </c>
      <c r="C2737" s="11">
        <f t="shared" si="944"/>
        <v>837.9888268156425</v>
      </c>
      <c r="D2737" s="12" t="s">
        <v>6</v>
      </c>
      <c r="E2737" s="12">
        <v>358</v>
      </c>
      <c r="F2737" s="12">
        <v>362</v>
      </c>
      <c r="G2737" s="11">
        <f t="shared" si="945"/>
        <v>3351.95530726257</v>
      </c>
      <c r="H2737" s="13">
        <f t="shared" si="943"/>
        <v>3351.95530726257</v>
      </c>
    </row>
    <row r="2738" spans="1:8" ht="15">
      <c r="A2738" s="10">
        <v>43451</v>
      </c>
      <c r="B2738" s="15" t="s">
        <v>58</v>
      </c>
      <c r="C2738" s="11">
        <f t="shared" si="944"/>
        <v>761.4213197969543</v>
      </c>
      <c r="D2738" s="12" t="s">
        <v>6</v>
      </c>
      <c r="E2738" s="12">
        <v>394</v>
      </c>
      <c r="F2738" s="12">
        <v>388</v>
      </c>
      <c r="G2738" s="11">
        <f t="shared" si="945"/>
        <v>-4568.527918781726</v>
      </c>
      <c r="H2738" s="13">
        <f aca="true" t="shared" si="946" ref="H2738:H2745">SUM(G2738:G2738)</f>
        <v>-4568.527918781726</v>
      </c>
    </row>
    <row r="2739" spans="1:8" ht="15">
      <c r="A2739" s="10">
        <v>43448</v>
      </c>
      <c r="B2739" s="15" t="s">
        <v>401</v>
      </c>
      <c r="C2739" s="11">
        <f t="shared" si="944"/>
        <v>3973.5099337748343</v>
      </c>
      <c r="D2739" s="12" t="s">
        <v>6</v>
      </c>
      <c r="E2739" s="12">
        <v>75.5</v>
      </c>
      <c r="F2739" s="12">
        <v>76.5</v>
      </c>
      <c r="G2739" s="11">
        <f t="shared" si="945"/>
        <v>3973.5099337748343</v>
      </c>
      <c r="H2739" s="13">
        <f t="shared" si="946"/>
        <v>3973.5099337748343</v>
      </c>
    </row>
    <row r="2740" spans="1:8" ht="15">
      <c r="A2740" s="10">
        <v>43448</v>
      </c>
      <c r="B2740" s="15" t="s">
        <v>401</v>
      </c>
      <c r="C2740" s="11">
        <f t="shared" si="944"/>
        <v>3896.103896103896</v>
      </c>
      <c r="D2740" s="12" t="s">
        <v>6</v>
      </c>
      <c r="E2740" s="12">
        <v>77</v>
      </c>
      <c r="F2740" s="12">
        <v>78</v>
      </c>
      <c r="G2740" s="11">
        <f t="shared" si="945"/>
        <v>3896.103896103896</v>
      </c>
      <c r="H2740" s="13">
        <f t="shared" si="946"/>
        <v>3896.103896103896</v>
      </c>
    </row>
    <row r="2741" spans="1:8" ht="15">
      <c r="A2741" s="10">
        <v>43448</v>
      </c>
      <c r="B2741" s="15" t="s">
        <v>318</v>
      </c>
      <c r="C2741" s="11">
        <f t="shared" si="944"/>
        <v>1428.5714285714287</v>
      </c>
      <c r="D2741" s="12" t="s">
        <v>6</v>
      </c>
      <c r="E2741" s="12">
        <v>210</v>
      </c>
      <c r="F2741" s="12">
        <v>211.6</v>
      </c>
      <c r="G2741" s="11">
        <f t="shared" si="945"/>
        <v>2285.7142857142776</v>
      </c>
      <c r="H2741" s="13">
        <f t="shared" si="946"/>
        <v>2285.7142857142776</v>
      </c>
    </row>
    <row r="2742" spans="1:8" ht="15">
      <c r="A2742" s="10">
        <v>43448</v>
      </c>
      <c r="B2742" s="15" t="s">
        <v>38</v>
      </c>
      <c r="C2742" s="11">
        <f t="shared" si="944"/>
        <v>6382.978723404255</v>
      </c>
      <c r="D2742" s="12" t="s">
        <v>61</v>
      </c>
      <c r="E2742" s="12">
        <v>47</v>
      </c>
      <c r="F2742" s="12">
        <v>48</v>
      </c>
      <c r="G2742" s="11">
        <f>(E2742-F2742)*C2742</f>
        <v>-6382.978723404255</v>
      </c>
      <c r="H2742" s="13">
        <f t="shared" si="946"/>
        <v>-6382.978723404255</v>
      </c>
    </row>
    <row r="2743" spans="1:8" ht="15">
      <c r="A2743" s="10">
        <v>43447</v>
      </c>
      <c r="B2743" s="15" t="s">
        <v>399</v>
      </c>
      <c r="C2743" s="11">
        <f aca="true" t="shared" si="947" ref="C2743:C2749">(300000/E2743)</f>
        <v>3324.0997229916898</v>
      </c>
      <c r="D2743" s="12" t="s">
        <v>6</v>
      </c>
      <c r="E2743" s="12">
        <v>90.25</v>
      </c>
      <c r="F2743" s="12">
        <v>91.25</v>
      </c>
      <c r="G2743" s="11">
        <f>(F2743-E2743)*C2743</f>
        <v>3324.0997229916898</v>
      </c>
      <c r="H2743" s="13">
        <f t="shared" si="946"/>
        <v>3324.0997229916898</v>
      </c>
    </row>
    <row r="2744" spans="1:8" ht="15">
      <c r="A2744" s="10">
        <v>43447</v>
      </c>
      <c r="B2744" s="15" t="s">
        <v>400</v>
      </c>
      <c r="C2744" s="11">
        <f t="shared" si="947"/>
        <v>846.262341325811</v>
      </c>
      <c r="D2744" s="12" t="s">
        <v>6</v>
      </c>
      <c r="E2744" s="12">
        <v>354.5</v>
      </c>
      <c r="F2744" s="12">
        <v>358</v>
      </c>
      <c r="G2744" s="11">
        <f>(F2744-E2744)*C2744</f>
        <v>2961.9181946403387</v>
      </c>
      <c r="H2744" s="13">
        <f t="shared" si="946"/>
        <v>2961.9181946403387</v>
      </c>
    </row>
    <row r="2745" spans="1:8" ht="15">
      <c r="A2745" s="10">
        <v>43447</v>
      </c>
      <c r="B2745" s="15" t="s">
        <v>58</v>
      </c>
      <c r="C2745" s="11">
        <f t="shared" si="947"/>
        <v>793.6507936507936</v>
      </c>
      <c r="D2745" s="12" t="s">
        <v>6</v>
      </c>
      <c r="E2745" s="12">
        <v>378</v>
      </c>
      <c r="F2745" s="12">
        <v>378</v>
      </c>
      <c r="G2745" s="11">
        <f>(F2745-E2745)*C2745</f>
        <v>0</v>
      </c>
      <c r="H2745" s="13">
        <f t="shared" si="946"/>
        <v>0</v>
      </c>
    </row>
    <row r="2746" spans="1:8" ht="15">
      <c r="A2746" s="10">
        <v>43446</v>
      </c>
      <c r="B2746" s="15" t="s">
        <v>398</v>
      </c>
      <c r="C2746" s="11">
        <f t="shared" si="947"/>
        <v>243.7043054427295</v>
      </c>
      <c r="D2746" s="12" t="s">
        <v>61</v>
      </c>
      <c r="E2746" s="12">
        <v>1231</v>
      </c>
      <c r="F2746" s="12">
        <v>1217</v>
      </c>
      <c r="G2746" s="11">
        <f>(E2746-F2746)*C2746</f>
        <v>3411.860276198213</v>
      </c>
      <c r="H2746" s="13">
        <f aca="true" t="shared" si="948" ref="H2746:H2752">SUM(G2746:G2746)</f>
        <v>3411.860276198213</v>
      </c>
    </row>
    <row r="2747" spans="1:8" ht="15">
      <c r="A2747" s="10">
        <v>43446</v>
      </c>
      <c r="B2747" s="15" t="s">
        <v>317</v>
      </c>
      <c r="C2747" s="11">
        <f t="shared" si="947"/>
        <v>1197.6047904191616</v>
      </c>
      <c r="D2747" s="12" t="s">
        <v>6</v>
      </c>
      <c r="E2747" s="12">
        <v>250.5</v>
      </c>
      <c r="F2747" s="12">
        <v>253</v>
      </c>
      <c r="G2747" s="11">
        <f aca="true" t="shared" si="949" ref="G2747:G2753">(F2747-E2747)*C2747</f>
        <v>2994.011976047904</v>
      </c>
      <c r="H2747" s="13">
        <f t="shared" si="948"/>
        <v>2994.011976047904</v>
      </c>
    </row>
    <row r="2748" spans="1:8" ht="15">
      <c r="A2748" s="10">
        <v>43446</v>
      </c>
      <c r="B2748" s="15" t="s">
        <v>317</v>
      </c>
      <c r="C2748" s="11">
        <f t="shared" si="947"/>
        <v>1229.5081967213114</v>
      </c>
      <c r="D2748" s="12" t="s">
        <v>6</v>
      </c>
      <c r="E2748" s="12">
        <v>244</v>
      </c>
      <c r="F2748" s="12">
        <v>246.4</v>
      </c>
      <c r="G2748" s="11">
        <f t="shared" si="949"/>
        <v>2950.819672131154</v>
      </c>
      <c r="H2748" s="13">
        <f t="shared" si="948"/>
        <v>2950.819672131154</v>
      </c>
    </row>
    <row r="2749" spans="1:8" ht="15">
      <c r="A2749" s="10">
        <v>43446</v>
      </c>
      <c r="B2749" s="15" t="s">
        <v>377</v>
      </c>
      <c r="C2749" s="11">
        <f t="shared" si="947"/>
        <v>3554.502369668246</v>
      </c>
      <c r="D2749" s="12" t="s">
        <v>6</v>
      </c>
      <c r="E2749" s="12">
        <v>84.4</v>
      </c>
      <c r="F2749" s="12">
        <v>85.2</v>
      </c>
      <c r="G2749" s="11">
        <f t="shared" si="949"/>
        <v>2843.601895734587</v>
      </c>
      <c r="H2749" s="13">
        <f t="shared" si="948"/>
        <v>2843.601895734587</v>
      </c>
    </row>
    <row r="2750" spans="1:8" ht="15">
      <c r="A2750" s="10">
        <v>43445</v>
      </c>
      <c r="B2750" s="15" t="s">
        <v>397</v>
      </c>
      <c r="C2750" s="11">
        <f aca="true" t="shared" si="950" ref="C2750:C2755">(300000/E2750)</f>
        <v>457.3170731707317</v>
      </c>
      <c r="D2750" s="12" t="s">
        <v>6</v>
      </c>
      <c r="E2750" s="12">
        <v>656</v>
      </c>
      <c r="F2750" s="12">
        <v>663</v>
      </c>
      <c r="G2750" s="11">
        <f t="shared" si="949"/>
        <v>3201.2195121951218</v>
      </c>
      <c r="H2750" s="13">
        <f t="shared" si="948"/>
        <v>3201.2195121951218</v>
      </c>
    </row>
    <row r="2751" spans="1:8" ht="15">
      <c r="A2751" s="10">
        <v>43445</v>
      </c>
      <c r="B2751" s="15" t="s">
        <v>345</v>
      </c>
      <c r="C2751" s="11">
        <f t="shared" si="950"/>
        <v>1470.5882352941176</v>
      </c>
      <c r="D2751" s="12" t="s">
        <v>6</v>
      </c>
      <c r="E2751" s="12">
        <v>204</v>
      </c>
      <c r="F2751" s="12">
        <v>206</v>
      </c>
      <c r="G2751" s="11">
        <f t="shared" si="949"/>
        <v>2941.176470588235</v>
      </c>
      <c r="H2751" s="13">
        <f t="shared" si="948"/>
        <v>2941.176470588235</v>
      </c>
    </row>
    <row r="2752" spans="1:8" ht="15">
      <c r="A2752" s="10">
        <v>43445</v>
      </c>
      <c r="B2752" s="15" t="s">
        <v>396</v>
      </c>
      <c r="C2752" s="11">
        <f t="shared" si="950"/>
        <v>684.1505131128848</v>
      </c>
      <c r="D2752" s="12" t="s">
        <v>6</v>
      </c>
      <c r="E2752" s="12">
        <v>438.5</v>
      </c>
      <c r="F2752" s="12">
        <v>438.5</v>
      </c>
      <c r="G2752" s="11">
        <f t="shared" si="949"/>
        <v>0</v>
      </c>
      <c r="H2752" s="13">
        <f t="shared" si="948"/>
        <v>0</v>
      </c>
    </row>
    <row r="2753" spans="1:8" ht="15">
      <c r="A2753" s="10">
        <v>43444</v>
      </c>
      <c r="B2753" s="15" t="s">
        <v>395</v>
      </c>
      <c r="C2753" s="11">
        <f t="shared" si="950"/>
        <v>732.6007326007326</v>
      </c>
      <c r="D2753" s="12" t="s">
        <v>6</v>
      </c>
      <c r="E2753" s="12">
        <v>409.5</v>
      </c>
      <c r="F2753" s="12">
        <v>412.65</v>
      </c>
      <c r="G2753" s="11">
        <f t="shared" si="949"/>
        <v>2307.6923076922913</v>
      </c>
      <c r="H2753" s="13">
        <f aca="true" t="shared" si="951" ref="H2753:H2759">SUM(G2753:G2753)</f>
        <v>2307.6923076922913</v>
      </c>
    </row>
    <row r="2754" spans="1:8" ht="15">
      <c r="A2754" s="10">
        <v>43444</v>
      </c>
      <c r="B2754" s="15" t="s">
        <v>74</v>
      </c>
      <c r="C2754" s="11">
        <f t="shared" si="950"/>
        <v>1818.1818181818182</v>
      </c>
      <c r="D2754" s="12" t="s">
        <v>61</v>
      </c>
      <c r="E2754" s="12">
        <v>165</v>
      </c>
      <c r="F2754" s="12">
        <v>166</v>
      </c>
      <c r="G2754" s="11">
        <f>(E2754-F2754)*C2754</f>
        <v>-1818.1818181818182</v>
      </c>
      <c r="H2754" s="13">
        <f t="shared" si="951"/>
        <v>-1818.1818181818182</v>
      </c>
    </row>
    <row r="2755" spans="1:8" ht="15">
      <c r="A2755" s="10">
        <v>43444</v>
      </c>
      <c r="B2755" s="15" t="s">
        <v>125</v>
      </c>
      <c r="C2755" s="11">
        <f t="shared" si="950"/>
        <v>2127.659574468085</v>
      </c>
      <c r="D2755" s="12" t="s">
        <v>61</v>
      </c>
      <c r="E2755" s="12">
        <v>141</v>
      </c>
      <c r="F2755" s="12">
        <v>143</v>
      </c>
      <c r="G2755" s="11">
        <f>(E2755-F2755)*C2755</f>
        <v>-4255.31914893617</v>
      </c>
      <c r="H2755" s="13">
        <f t="shared" si="951"/>
        <v>-4255.31914893617</v>
      </c>
    </row>
    <row r="2756" spans="1:8" ht="15">
      <c r="A2756" s="10">
        <v>43441</v>
      </c>
      <c r="B2756" s="15" t="s">
        <v>180</v>
      </c>
      <c r="C2756" s="11">
        <f aca="true" t="shared" si="952" ref="C2756:C2761">(300000/E2756)</f>
        <v>668.8963210702341</v>
      </c>
      <c r="D2756" s="12" t="s">
        <v>6</v>
      </c>
      <c r="E2756" s="12">
        <v>448.5</v>
      </c>
      <c r="F2756" s="12">
        <v>453</v>
      </c>
      <c r="G2756" s="11">
        <f>(F2756-E2756)*C2756</f>
        <v>3010.0334448160534</v>
      </c>
      <c r="H2756" s="13">
        <f t="shared" si="951"/>
        <v>3010.0334448160534</v>
      </c>
    </row>
    <row r="2757" spans="1:8" ht="15">
      <c r="A2757" s="10">
        <v>43441</v>
      </c>
      <c r="B2757" s="15" t="s">
        <v>394</v>
      </c>
      <c r="C2757" s="11">
        <f t="shared" si="952"/>
        <v>235.2941176470588</v>
      </c>
      <c r="D2757" s="12" t="s">
        <v>6</v>
      </c>
      <c r="E2757" s="12">
        <v>1275</v>
      </c>
      <c r="F2757" s="12">
        <v>1287</v>
      </c>
      <c r="G2757" s="11">
        <f>(F2757-E2757)*C2757</f>
        <v>2823.529411764706</v>
      </c>
      <c r="H2757" s="13">
        <f t="shared" si="951"/>
        <v>2823.529411764706</v>
      </c>
    </row>
    <row r="2758" spans="1:8" ht="15">
      <c r="A2758" s="10">
        <v>43441</v>
      </c>
      <c r="B2758" s="15" t="s">
        <v>354</v>
      </c>
      <c r="C2758" s="11">
        <f t="shared" si="952"/>
        <v>900.9009009009009</v>
      </c>
      <c r="D2758" s="12" t="s">
        <v>61</v>
      </c>
      <c r="E2758" s="12">
        <v>333</v>
      </c>
      <c r="F2758" s="12">
        <v>330.8</v>
      </c>
      <c r="G2758" s="11">
        <f>(E2758-F2758)*C2758</f>
        <v>1981.9819819819716</v>
      </c>
      <c r="H2758" s="13">
        <f t="shared" si="951"/>
        <v>1981.9819819819716</v>
      </c>
    </row>
    <row r="2759" spans="1:8" ht="15">
      <c r="A2759" s="10">
        <v>43441</v>
      </c>
      <c r="B2759" s="15" t="s">
        <v>321</v>
      </c>
      <c r="C2759" s="11">
        <f t="shared" si="952"/>
        <v>1569.0376569037658</v>
      </c>
      <c r="D2759" s="12" t="s">
        <v>6</v>
      </c>
      <c r="E2759" s="12">
        <v>191.2</v>
      </c>
      <c r="F2759" s="12">
        <v>190</v>
      </c>
      <c r="G2759" s="11">
        <f>(F2759-E2759)*C2759</f>
        <v>-1882.845188284501</v>
      </c>
      <c r="H2759" s="13">
        <f t="shared" si="951"/>
        <v>-1882.845188284501</v>
      </c>
    </row>
    <row r="2760" spans="1:8" ht="15">
      <c r="A2760" s="10">
        <v>43440</v>
      </c>
      <c r="B2760" s="15" t="s">
        <v>74</v>
      </c>
      <c r="C2760" s="11">
        <f t="shared" si="952"/>
        <v>1744.1860465116279</v>
      </c>
      <c r="D2760" s="12" t="s">
        <v>61</v>
      </c>
      <c r="E2760" s="12">
        <v>172</v>
      </c>
      <c r="F2760" s="12">
        <v>170</v>
      </c>
      <c r="G2760" s="11">
        <f aca="true" t="shared" si="953" ref="G2760:G2766">(E2760-F2760)*C2760</f>
        <v>3488.3720930232557</v>
      </c>
      <c r="H2760" s="13">
        <f aca="true" t="shared" si="954" ref="H2760:H2768">SUM(G2760:G2760)</f>
        <v>3488.3720930232557</v>
      </c>
    </row>
    <row r="2761" spans="1:8" ht="15">
      <c r="A2761" s="10">
        <v>43440</v>
      </c>
      <c r="B2761" s="15" t="s">
        <v>393</v>
      </c>
      <c r="C2761" s="11">
        <f t="shared" si="952"/>
        <v>751.8796992481203</v>
      </c>
      <c r="D2761" s="12" t="s">
        <v>61</v>
      </c>
      <c r="E2761" s="12">
        <v>399</v>
      </c>
      <c r="F2761" s="12">
        <v>395</v>
      </c>
      <c r="G2761" s="11">
        <f t="shared" si="953"/>
        <v>3007.5187969924814</v>
      </c>
      <c r="H2761" s="13">
        <f t="shared" si="954"/>
        <v>3007.5187969924814</v>
      </c>
    </row>
    <row r="2762" spans="1:8" ht="15">
      <c r="A2762" s="10">
        <v>43439</v>
      </c>
      <c r="B2762" s="15" t="s">
        <v>387</v>
      </c>
      <c r="C2762" s="11">
        <f aca="true" t="shared" si="955" ref="C2762:C2768">(300000/E2762)</f>
        <v>1315.7894736842106</v>
      </c>
      <c r="D2762" s="12" t="s">
        <v>61</v>
      </c>
      <c r="E2762" s="12">
        <v>228</v>
      </c>
      <c r="F2762" s="12">
        <v>225.5</v>
      </c>
      <c r="G2762" s="11">
        <f t="shared" si="953"/>
        <v>3289.4736842105267</v>
      </c>
      <c r="H2762" s="13">
        <f t="shared" si="954"/>
        <v>3289.4736842105267</v>
      </c>
    </row>
    <row r="2763" spans="1:8" ht="15">
      <c r="A2763" s="10">
        <v>43439</v>
      </c>
      <c r="B2763" s="15" t="s">
        <v>110</v>
      </c>
      <c r="C2763" s="11">
        <f t="shared" si="955"/>
        <v>6198.347107438017</v>
      </c>
      <c r="D2763" s="12" t="s">
        <v>61</v>
      </c>
      <c r="E2763" s="12">
        <v>48.4</v>
      </c>
      <c r="F2763" s="12">
        <v>47.9</v>
      </c>
      <c r="G2763" s="11">
        <f t="shared" si="953"/>
        <v>3099.1735537190084</v>
      </c>
      <c r="H2763" s="13">
        <f t="shared" si="954"/>
        <v>3099.1735537190084</v>
      </c>
    </row>
    <row r="2764" spans="1:8" ht="15">
      <c r="A2764" s="10">
        <v>43439</v>
      </c>
      <c r="B2764" s="15" t="s">
        <v>125</v>
      </c>
      <c r="C2764" s="11">
        <f t="shared" si="955"/>
        <v>2000</v>
      </c>
      <c r="D2764" s="12" t="s">
        <v>61</v>
      </c>
      <c r="E2764" s="12">
        <v>150</v>
      </c>
      <c r="F2764" s="12">
        <v>148.5</v>
      </c>
      <c r="G2764" s="11">
        <f t="shared" si="953"/>
        <v>3000</v>
      </c>
      <c r="H2764" s="13">
        <f t="shared" si="954"/>
        <v>3000</v>
      </c>
    </row>
    <row r="2765" spans="1:8" ht="15">
      <c r="A2765" s="10">
        <v>43438</v>
      </c>
      <c r="B2765" s="15" t="s">
        <v>392</v>
      </c>
      <c r="C2765" s="11">
        <f t="shared" si="955"/>
        <v>154.63917525773195</v>
      </c>
      <c r="D2765" s="12" t="s">
        <v>61</v>
      </c>
      <c r="E2765" s="12">
        <v>1940</v>
      </c>
      <c r="F2765" s="12">
        <v>1921</v>
      </c>
      <c r="G2765" s="11">
        <f t="shared" si="953"/>
        <v>2938.144329896907</v>
      </c>
      <c r="H2765" s="13">
        <f t="shared" si="954"/>
        <v>2938.144329896907</v>
      </c>
    </row>
    <row r="2766" spans="1:8" ht="15">
      <c r="A2766" s="10">
        <v>43438</v>
      </c>
      <c r="B2766" s="15" t="s">
        <v>125</v>
      </c>
      <c r="C2766" s="11">
        <f t="shared" si="955"/>
        <v>1898.73417721519</v>
      </c>
      <c r="D2766" s="12" t="s">
        <v>61</v>
      </c>
      <c r="E2766" s="12">
        <v>158</v>
      </c>
      <c r="F2766" s="12">
        <v>156.5</v>
      </c>
      <c r="G2766" s="11">
        <f t="shared" si="953"/>
        <v>2848.1012658227846</v>
      </c>
      <c r="H2766" s="13">
        <f t="shared" si="954"/>
        <v>2848.1012658227846</v>
      </c>
    </row>
    <row r="2767" spans="1:8" ht="15">
      <c r="A2767" s="10">
        <v>43438</v>
      </c>
      <c r="B2767" s="15" t="s">
        <v>365</v>
      </c>
      <c r="C2767" s="11">
        <f t="shared" si="955"/>
        <v>2535.92561284869</v>
      </c>
      <c r="D2767" s="12" t="s">
        <v>6</v>
      </c>
      <c r="E2767" s="12">
        <v>118.3</v>
      </c>
      <c r="F2767" s="12">
        <v>119.4</v>
      </c>
      <c r="G2767" s="11">
        <f>(F2767-E2767)*C2767</f>
        <v>2789.5181741335805</v>
      </c>
      <c r="H2767" s="13">
        <f t="shared" si="954"/>
        <v>2789.5181741335805</v>
      </c>
    </row>
    <row r="2768" spans="1:8" ht="15">
      <c r="A2768" s="10">
        <v>43438</v>
      </c>
      <c r="B2768" s="15" t="s">
        <v>157</v>
      </c>
      <c r="C2768" s="11">
        <f t="shared" si="955"/>
        <v>4166.666666666667</v>
      </c>
      <c r="D2768" s="12" t="s">
        <v>6</v>
      </c>
      <c r="E2768" s="12">
        <v>72</v>
      </c>
      <c r="F2768" s="12">
        <v>71</v>
      </c>
      <c r="G2768" s="11">
        <f>(F2768-E2768)*C2768</f>
        <v>-4166.666666666667</v>
      </c>
      <c r="H2768" s="13">
        <f t="shared" si="954"/>
        <v>-4166.666666666667</v>
      </c>
    </row>
    <row r="2769" spans="1:8" ht="15">
      <c r="A2769" s="10">
        <v>43437</v>
      </c>
      <c r="B2769" s="15" t="s">
        <v>309</v>
      </c>
      <c r="C2769" s="11">
        <f aca="true" t="shared" si="956" ref="C2769:C2775">(300000/E2769)</f>
        <v>3285.870755750274</v>
      </c>
      <c r="D2769" s="12" t="s">
        <v>6</v>
      </c>
      <c r="E2769" s="12">
        <v>91.3</v>
      </c>
      <c r="F2769" s="12">
        <v>92.2</v>
      </c>
      <c r="G2769" s="11">
        <f>(F2769-E2769)*C2769</f>
        <v>2957.283680175265</v>
      </c>
      <c r="H2769" s="13">
        <f aca="true" t="shared" si="957" ref="H2769:H2775">SUM(G2769:G2769)</f>
        <v>2957.283680175265</v>
      </c>
    </row>
    <row r="2770" spans="1:8" ht="15">
      <c r="A2770" s="10">
        <v>43437</v>
      </c>
      <c r="B2770" s="15" t="s">
        <v>309</v>
      </c>
      <c r="C2770" s="11">
        <f t="shared" si="956"/>
        <v>3344.4816053511704</v>
      </c>
      <c r="D2770" s="12" t="s">
        <v>6</v>
      </c>
      <c r="E2770" s="12">
        <v>89.7</v>
      </c>
      <c r="F2770" s="12">
        <v>90.5</v>
      </c>
      <c r="G2770" s="11">
        <f>(F2770-E2770)*C2770</f>
        <v>2675.5852842809268</v>
      </c>
      <c r="H2770" s="13">
        <f t="shared" si="957"/>
        <v>2675.5852842809268</v>
      </c>
    </row>
    <row r="2771" spans="1:8" ht="15">
      <c r="A2771" s="10">
        <v>43437</v>
      </c>
      <c r="B2771" s="15" t="s">
        <v>391</v>
      </c>
      <c r="C2771" s="11">
        <f t="shared" si="956"/>
        <v>1463.4146341463415</v>
      </c>
      <c r="D2771" s="12" t="s">
        <v>6</v>
      </c>
      <c r="E2771" s="12">
        <v>205</v>
      </c>
      <c r="F2771" s="12">
        <v>203.5</v>
      </c>
      <c r="G2771" s="11">
        <f>(F2771-E2771)*C2771</f>
        <v>-2195.121951219512</v>
      </c>
      <c r="H2771" s="13">
        <f t="shared" si="957"/>
        <v>-2195.121951219512</v>
      </c>
    </row>
    <row r="2772" spans="1:8" ht="15">
      <c r="A2772" s="10">
        <v>43434</v>
      </c>
      <c r="B2772" s="15" t="s">
        <v>390</v>
      </c>
      <c r="C2772" s="11">
        <f t="shared" si="956"/>
        <v>2884.6153846153848</v>
      </c>
      <c r="D2772" s="12" t="s">
        <v>61</v>
      </c>
      <c r="E2772" s="12">
        <v>104</v>
      </c>
      <c r="F2772" s="12">
        <v>103</v>
      </c>
      <c r="G2772" s="11">
        <f>(E2772-F2772)*C2772</f>
        <v>2884.6153846153848</v>
      </c>
      <c r="H2772" s="13">
        <f t="shared" si="957"/>
        <v>2884.6153846153848</v>
      </c>
    </row>
    <row r="2773" spans="1:8" ht="15">
      <c r="A2773" s="10">
        <v>43434</v>
      </c>
      <c r="B2773" s="15" t="s">
        <v>389</v>
      </c>
      <c r="C2773" s="11">
        <f t="shared" si="956"/>
        <v>235.10971786833855</v>
      </c>
      <c r="D2773" s="12" t="s">
        <v>6</v>
      </c>
      <c r="E2773" s="12">
        <v>1276</v>
      </c>
      <c r="F2773" s="12">
        <v>1288</v>
      </c>
      <c r="G2773" s="11">
        <f>(F2773-E2773)*C2773</f>
        <v>2821.3166144200627</v>
      </c>
      <c r="H2773" s="13">
        <f t="shared" si="957"/>
        <v>2821.3166144200627</v>
      </c>
    </row>
    <row r="2774" spans="1:8" ht="15">
      <c r="A2774" s="10">
        <v>43434</v>
      </c>
      <c r="B2774" s="15" t="s">
        <v>345</v>
      </c>
      <c r="C2774" s="11">
        <f t="shared" si="956"/>
        <v>1395.3488372093022</v>
      </c>
      <c r="D2774" s="12" t="s">
        <v>6</v>
      </c>
      <c r="E2774" s="12">
        <v>215</v>
      </c>
      <c r="F2774" s="12">
        <v>216.85</v>
      </c>
      <c r="G2774" s="11">
        <f>(F2774-E2774)*C2774</f>
        <v>2581.3953488372013</v>
      </c>
      <c r="H2774" s="13">
        <f t="shared" si="957"/>
        <v>2581.3953488372013</v>
      </c>
    </row>
    <row r="2775" spans="1:8" ht="15">
      <c r="A2775" s="10">
        <v>43434</v>
      </c>
      <c r="B2775" s="15" t="s">
        <v>388</v>
      </c>
      <c r="C2775" s="11">
        <f t="shared" si="956"/>
        <v>3614.4578313253014</v>
      </c>
      <c r="D2775" s="12" t="s">
        <v>61</v>
      </c>
      <c r="E2775" s="12">
        <v>83</v>
      </c>
      <c r="F2775" s="12">
        <v>83</v>
      </c>
      <c r="G2775" s="11">
        <f>(E2775-F2775)*C2775</f>
        <v>0</v>
      </c>
      <c r="H2775" s="13">
        <f t="shared" si="957"/>
        <v>0</v>
      </c>
    </row>
    <row r="2776" spans="1:8" ht="15">
      <c r="A2776" s="10">
        <v>43433</v>
      </c>
      <c r="B2776" s="15" t="s">
        <v>359</v>
      </c>
      <c r="C2776" s="11">
        <f aca="true" t="shared" si="958" ref="C2776:C2781">(300000/E2776)</f>
        <v>1315.7894736842106</v>
      </c>
      <c r="D2776" s="12" t="s">
        <v>61</v>
      </c>
      <c r="E2776" s="12">
        <v>228</v>
      </c>
      <c r="F2776" s="12">
        <v>225.5</v>
      </c>
      <c r="G2776" s="11">
        <f>(E2776-F2776)*C2776</f>
        <v>3289.4736842105267</v>
      </c>
      <c r="H2776" s="13">
        <f aca="true" t="shared" si="959" ref="H2776:H2781">SUM(G2776:G2776)</f>
        <v>3289.4736842105267</v>
      </c>
    </row>
    <row r="2777" spans="1:8" ht="15">
      <c r="A2777" s="10">
        <v>43433</v>
      </c>
      <c r="B2777" s="15" t="s">
        <v>196</v>
      </c>
      <c r="C2777" s="11">
        <f t="shared" si="958"/>
        <v>3667.4816625916874</v>
      </c>
      <c r="D2777" s="12" t="s">
        <v>6</v>
      </c>
      <c r="E2777" s="12">
        <v>81.8</v>
      </c>
      <c r="F2777" s="12">
        <v>82.6</v>
      </c>
      <c r="G2777" s="11">
        <f>(F2777-E2777)*C2777</f>
        <v>2933.9853300733394</v>
      </c>
      <c r="H2777" s="13">
        <f t="shared" si="959"/>
        <v>2933.9853300733394</v>
      </c>
    </row>
    <row r="2778" spans="1:8" ht="15">
      <c r="A2778" s="10">
        <v>43433</v>
      </c>
      <c r="B2778" s="15" t="s">
        <v>387</v>
      </c>
      <c r="C2778" s="11">
        <f t="shared" si="958"/>
        <v>1339.2857142857142</v>
      </c>
      <c r="D2778" s="12" t="s">
        <v>6</v>
      </c>
      <c r="E2778" s="12">
        <v>224</v>
      </c>
      <c r="F2778" s="12">
        <v>224</v>
      </c>
      <c r="G2778" s="11">
        <f>(F2778-E2778)*C2778</f>
        <v>0</v>
      </c>
      <c r="H2778" s="13">
        <f t="shared" si="959"/>
        <v>0</v>
      </c>
    </row>
    <row r="2779" spans="1:8" ht="15">
      <c r="A2779" s="10">
        <v>43433</v>
      </c>
      <c r="B2779" s="15" t="s">
        <v>160</v>
      </c>
      <c r="C2779" s="11">
        <f t="shared" si="958"/>
        <v>860.8321377331421</v>
      </c>
      <c r="D2779" s="12" t="s">
        <v>6</v>
      </c>
      <c r="E2779" s="12">
        <v>348.5</v>
      </c>
      <c r="F2779" s="12">
        <v>348.5</v>
      </c>
      <c r="G2779" s="11">
        <f>(F2779-E2779)*C2779</f>
        <v>0</v>
      </c>
      <c r="H2779" s="13">
        <f t="shared" si="959"/>
        <v>0</v>
      </c>
    </row>
    <row r="2780" spans="1:8" ht="15">
      <c r="A2780" s="10">
        <v>43433</v>
      </c>
      <c r="B2780" s="15" t="s">
        <v>346</v>
      </c>
      <c r="C2780" s="11">
        <f t="shared" si="958"/>
        <v>2076.1245674740485</v>
      </c>
      <c r="D2780" s="12" t="s">
        <v>6</v>
      </c>
      <c r="E2780" s="12">
        <v>144.5</v>
      </c>
      <c r="F2780" s="12">
        <v>143.5</v>
      </c>
      <c r="G2780" s="11">
        <f>(F2780-E2780)*C2780</f>
        <v>-2076.1245674740485</v>
      </c>
      <c r="H2780" s="13">
        <f t="shared" si="959"/>
        <v>-2076.1245674740485</v>
      </c>
    </row>
    <row r="2781" spans="1:8" ht="15">
      <c r="A2781" s="10">
        <v>43433</v>
      </c>
      <c r="B2781" s="15" t="s">
        <v>335</v>
      </c>
      <c r="C2781" s="11">
        <f t="shared" si="958"/>
        <v>1910.8280254777071</v>
      </c>
      <c r="D2781" s="12" t="s">
        <v>6</v>
      </c>
      <c r="E2781" s="12">
        <v>157</v>
      </c>
      <c r="F2781" s="12">
        <v>154.7</v>
      </c>
      <c r="G2781" s="11">
        <f>(F2781-E2781)*C2781</f>
        <v>-4394.9044585987485</v>
      </c>
      <c r="H2781" s="13">
        <f t="shared" si="959"/>
        <v>-4394.9044585987485</v>
      </c>
    </row>
    <row r="2782" spans="1:8" ht="15">
      <c r="A2782" s="10">
        <v>43432</v>
      </c>
      <c r="B2782" s="15" t="s">
        <v>362</v>
      </c>
      <c r="C2782" s="11">
        <f aca="true" t="shared" si="960" ref="C2782:C2787">(300000/E2782)</f>
        <v>543.4782608695652</v>
      </c>
      <c r="D2782" s="12" t="s">
        <v>61</v>
      </c>
      <c r="E2782" s="12">
        <v>552</v>
      </c>
      <c r="F2782" s="12">
        <v>546.5</v>
      </c>
      <c r="G2782" s="11">
        <f>(E2782-F2782)*C2782</f>
        <v>2989.130434782609</v>
      </c>
      <c r="H2782" s="13">
        <f aca="true" t="shared" si="961" ref="H2782:H2787">SUM(G2782:G2782)</f>
        <v>2989.130434782609</v>
      </c>
    </row>
    <row r="2783" spans="1:8" ht="15">
      <c r="A2783" s="10">
        <v>43432</v>
      </c>
      <c r="B2783" s="15" t="s">
        <v>11</v>
      </c>
      <c r="C2783" s="11">
        <f t="shared" si="960"/>
        <v>2205.8823529411766</v>
      </c>
      <c r="D2783" s="12" t="s">
        <v>6</v>
      </c>
      <c r="E2783" s="12">
        <v>136</v>
      </c>
      <c r="F2783" s="12">
        <v>137.3</v>
      </c>
      <c r="G2783" s="11">
        <f>(F2783-E2783)*C2783</f>
        <v>2867.6470588235547</v>
      </c>
      <c r="H2783" s="13">
        <f t="shared" si="961"/>
        <v>2867.6470588235547</v>
      </c>
    </row>
    <row r="2784" spans="1:8" ht="15">
      <c r="A2784" s="10">
        <v>43432</v>
      </c>
      <c r="B2784" s="15" t="s">
        <v>348</v>
      </c>
      <c r="C2784" s="11">
        <f t="shared" si="960"/>
        <v>941.9152276295133</v>
      </c>
      <c r="D2784" s="12" t="s">
        <v>6</v>
      </c>
      <c r="E2784" s="12">
        <v>318.5</v>
      </c>
      <c r="F2784" s="12">
        <v>319.8</v>
      </c>
      <c r="G2784" s="11">
        <f>(F2784-E2784)*C2784</f>
        <v>1224.489795918378</v>
      </c>
      <c r="H2784" s="13">
        <f t="shared" si="961"/>
        <v>1224.489795918378</v>
      </c>
    </row>
    <row r="2785" spans="1:8" ht="15">
      <c r="A2785" s="10">
        <v>43431</v>
      </c>
      <c r="B2785" s="15" t="s">
        <v>386</v>
      </c>
      <c r="C2785" s="11">
        <f t="shared" si="960"/>
        <v>610.9979633401222</v>
      </c>
      <c r="D2785" s="12" t="s">
        <v>61</v>
      </c>
      <c r="E2785" s="12">
        <v>491</v>
      </c>
      <c r="F2785" s="12">
        <v>486</v>
      </c>
      <c r="G2785" s="11">
        <f>(E2785-F2785)*C2785</f>
        <v>3054.989816700611</v>
      </c>
      <c r="H2785" s="13">
        <f t="shared" si="961"/>
        <v>3054.989816700611</v>
      </c>
    </row>
    <row r="2786" spans="1:8" ht="15">
      <c r="A2786" s="10">
        <v>43431</v>
      </c>
      <c r="B2786" s="15" t="s">
        <v>332</v>
      </c>
      <c r="C2786" s="11">
        <f t="shared" si="960"/>
        <v>978.7928221859706</v>
      </c>
      <c r="D2786" s="12" t="s">
        <v>61</v>
      </c>
      <c r="E2786" s="12">
        <v>306.5</v>
      </c>
      <c r="F2786" s="12">
        <v>303.5</v>
      </c>
      <c r="G2786" s="11">
        <f>(E2786-F2786)*C2786</f>
        <v>2936.378466557912</v>
      </c>
      <c r="H2786" s="13">
        <f t="shared" si="961"/>
        <v>2936.378466557912</v>
      </c>
    </row>
    <row r="2787" spans="1:8" ht="15">
      <c r="A2787" s="10">
        <v>43431</v>
      </c>
      <c r="B2787" s="15" t="s">
        <v>125</v>
      </c>
      <c r="C2787" s="11">
        <f t="shared" si="960"/>
        <v>1941.7475728155339</v>
      </c>
      <c r="D2787" s="12" t="s">
        <v>61</v>
      </c>
      <c r="E2787" s="12">
        <v>154.5</v>
      </c>
      <c r="F2787" s="12">
        <v>153</v>
      </c>
      <c r="G2787" s="11">
        <f>(E2787-F2787)*C2787</f>
        <v>2912.6213592233007</v>
      </c>
      <c r="H2787" s="13">
        <f t="shared" si="961"/>
        <v>2912.6213592233007</v>
      </c>
    </row>
    <row r="2788" spans="1:8" ht="15">
      <c r="A2788" s="10">
        <v>43430</v>
      </c>
      <c r="B2788" s="15" t="s">
        <v>345</v>
      </c>
      <c r="C2788" s="11">
        <f aca="true" t="shared" si="962" ref="C2788:C2796">(300000/E2788)</f>
        <v>1357.4660633484164</v>
      </c>
      <c r="D2788" s="12" t="s">
        <v>61</v>
      </c>
      <c r="E2788" s="12">
        <v>221</v>
      </c>
      <c r="F2788" s="12">
        <v>218.6</v>
      </c>
      <c r="G2788" s="11">
        <f>(E2788-F2788)*C2788</f>
        <v>3257.918552036207</v>
      </c>
      <c r="H2788" s="13">
        <f aca="true" t="shared" si="963" ref="H2788:H2796">SUM(G2788:G2788)</f>
        <v>3257.918552036207</v>
      </c>
    </row>
    <row r="2789" spans="1:8" ht="15">
      <c r="A2789" s="10">
        <v>43430</v>
      </c>
      <c r="B2789" s="15" t="s">
        <v>385</v>
      </c>
      <c r="C2789" s="11">
        <f t="shared" si="962"/>
        <v>900.9009009009009</v>
      </c>
      <c r="D2789" s="12" t="s">
        <v>6</v>
      </c>
      <c r="E2789" s="12">
        <v>333</v>
      </c>
      <c r="F2789" s="12">
        <v>333</v>
      </c>
      <c r="G2789" s="11">
        <f>(F2789-E2789)*C2789</f>
        <v>0</v>
      </c>
      <c r="H2789" s="13">
        <f t="shared" si="963"/>
        <v>0</v>
      </c>
    </row>
    <row r="2790" spans="1:8" ht="15">
      <c r="A2790" s="10">
        <v>43430</v>
      </c>
      <c r="B2790" s="15" t="s">
        <v>358</v>
      </c>
      <c r="C2790" s="11">
        <f t="shared" si="962"/>
        <v>281.6901408450704</v>
      </c>
      <c r="D2790" s="12" t="s">
        <v>6</v>
      </c>
      <c r="E2790" s="12">
        <v>1065</v>
      </c>
      <c r="F2790" s="12">
        <v>1055</v>
      </c>
      <c r="G2790" s="11">
        <f>(F2790-E2790)*C2790</f>
        <v>-2816.901408450704</v>
      </c>
      <c r="H2790" s="13">
        <f t="shared" si="963"/>
        <v>-2816.901408450704</v>
      </c>
    </row>
    <row r="2791" spans="1:8" ht="15">
      <c r="A2791" s="10">
        <v>43430</v>
      </c>
      <c r="B2791" s="15" t="s">
        <v>384</v>
      </c>
      <c r="C2791" s="11">
        <f t="shared" si="962"/>
        <v>1016.9491525423729</v>
      </c>
      <c r="D2791" s="12" t="s">
        <v>61</v>
      </c>
      <c r="E2791" s="12">
        <v>295</v>
      </c>
      <c r="F2791" s="12">
        <v>299.4</v>
      </c>
      <c r="G2791" s="11">
        <f>(E2791-F2791)*C2791</f>
        <v>-4474.576271186417</v>
      </c>
      <c r="H2791" s="13">
        <f t="shared" si="963"/>
        <v>-4474.576271186417</v>
      </c>
    </row>
    <row r="2792" spans="1:8" ht="15">
      <c r="A2792" s="10">
        <v>43426</v>
      </c>
      <c r="B2792" s="15" t="s">
        <v>44</v>
      </c>
      <c r="C2792" s="11">
        <f t="shared" si="962"/>
        <v>1851.851851851852</v>
      </c>
      <c r="D2792" s="12" t="s">
        <v>6</v>
      </c>
      <c r="E2792" s="12">
        <v>162</v>
      </c>
      <c r="F2792" s="12">
        <v>163.6</v>
      </c>
      <c r="G2792" s="11">
        <f>(F2792-E2792)*C2792</f>
        <v>2962.9629629629526</v>
      </c>
      <c r="H2792" s="13">
        <f t="shared" si="963"/>
        <v>2962.9629629629526</v>
      </c>
    </row>
    <row r="2793" spans="1:8" ht="15">
      <c r="A2793" s="10">
        <v>43425</v>
      </c>
      <c r="B2793" s="15" t="s">
        <v>348</v>
      </c>
      <c r="C2793" s="11">
        <f t="shared" si="962"/>
        <v>923.0769230769231</v>
      </c>
      <c r="D2793" s="12" t="s">
        <v>6</v>
      </c>
      <c r="E2793" s="12">
        <v>325</v>
      </c>
      <c r="F2793" s="12">
        <v>328.5</v>
      </c>
      <c r="G2793" s="11">
        <f>(F2793-E2793)*C2793</f>
        <v>3230.769230769231</v>
      </c>
      <c r="H2793" s="13">
        <f t="shared" si="963"/>
        <v>3230.769230769231</v>
      </c>
    </row>
    <row r="2794" spans="1:8" ht="15">
      <c r="A2794" s="10">
        <v>43425</v>
      </c>
      <c r="B2794" s="15" t="s">
        <v>372</v>
      </c>
      <c r="C2794" s="11">
        <f t="shared" si="962"/>
        <v>1214.5748987854251</v>
      </c>
      <c r="D2794" s="12" t="s">
        <v>6</v>
      </c>
      <c r="E2794" s="12">
        <v>247</v>
      </c>
      <c r="F2794" s="12">
        <v>249.5</v>
      </c>
      <c r="G2794" s="11">
        <f>(F2794-E2794)*C2794</f>
        <v>3036.4372469635628</v>
      </c>
      <c r="H2794" s="13">
        <f t="shared" si="963"/>
        <v>3036.4372469635628</v>
      </c>
    </row>
    <row r="2795" spans="1:8" ht="15">
      <c r="A2795" s="10">
        <v>43425</v>
      </c>
      <c r="B2795" s="15" t="s">
        <v>348</v>
      </c>
      <c r="C2795" s="11">
        <f t="shared" si="962"/>
        <v>910.4704097116844</v>
      </c>
      <c r="D2795" s="12" t="s">
        <v>6</v>
      </c>
      <c r="E2795" s="12">
        <v>329.5</v>
      </c>
      <c r="F2795" s="12">
        <v>329.5</v>
      </c>
      <c r="G2795" s="11">
        <f>(F2795-E2795)*C2795</f>
        <v>0</v>
      </c>
      <c r="H2795" s="13">
        <f t="shared" si="963"/>
        <v>0</v>
      </c>
    </row>
    <row r="2796" spans="1:8" ht="15">
      <c r="A2796" s="10">
        <v>43425</v>
      </c>
      <c r="B2796" s="15" t="s">
        <v>382</v>
      </c>
      <c r="C2796" s="11">
        <f t="shared" si="962"/>
        <v>569.2599620493359</v>
      </c>
      <c r="D2796" s="12" t="s">
        <v>61</v>
      </c>
      <c r="E2796" s="12">
        <v>527</v>
      </c>
      <c r="F2796" s="12">
        <v>528</v>
      </c>
      <c r="G2796" s="11">
        <f>(E2796-F2796)*C2796</f>
        <v>-569.2599620493359</v>
      </c>
      <c r="H2796" s="13">
        <f t="shared" si="963"/>
        <v>-569.2599620493359</v>
      </c>
    </row>
    <row r="2797" spans="1:8" ht="15">
      <c r="A2797" s="10">
        <v>43424</v>
      </c>
      <c r="B2797" s="15" t="s">
        <v>321</v>
      </c>
      <c r="C2797" s="11">
        <f aca="true" t="shared" si="964" ref="C2797:C2803">(300000/E2797)</f>
        <v>1744.1860465116279</v>
      </c>
      <c r="D2797" s="12" t="s">
        <v>61</v>
      </c>
      <c r="E2797" s="12">
        <v>172</v>
      </c>
      <c r="F2797" s="12">
        <v>170.15</v>
      </c>
      <c r="G2797" s="11">
        <f>(E2797-F2797)*C2797</f>
        <v>3226.7441860465015</v>
      </c>
      <c r="H2797" s="13">
        <f aca="true" t="shared" si="965" ref="H2797:H2803">SUM(G2797:G2797)</f>
        <v>3226.7441860465015</v>
      </c>
    </row>
    <row r="2798" spans="1:8" ht="15">
      <c r="A2798" s="10">
        <v>43424</v>
      </c>
      <c r="B2798" s="15" t="s">
        <v>216</v>
      </c>
      <c r="C2798" s="11">
        <f t="shared" si="964"/>
        <v>4261.363636363636</v>
      </c>
      <c r="D2798" s="12" t="s">
        <v>61</v>
      </c>
      <c r="E2798" s="12">
        <v>70.4</v>
      </c>
      <c r="F2798" s="12">
        <v>69.7</v>
      </c>
      <c r="G2798" s="11">
        <f>(E2798-F2798)*C2798</f>
        <v>2982.9545454545573</v>
      </c>
      <c r="H2798" s="13">
        <f t="shared" si="965"/>
        <v>2982.9545454545573</v>
      </c>
    </row>
    <row r="2799" spans="1:8" ht="15">
      <c r="A2799" s="10">
        <v>43424</v>
      </c>
      <c r="B2799" s="15" t="s">
        <v>371</v>
      </c>
      <c r="C2799" s="11">
        <f t="shared" si="964"/>
        <v>423.1311706629055</v>
      </c>
      <c r="D2799" s="12" t="s">
        <v>61</v>
      </c>
      <c r="E2799" s="12">
        <v>709</v>
      </c>
      <c r="F2799" s="12">
        <v>704.05</v>
      </c>
      <c r="G2799" s="11">
        <f>(E2799-F2799)*C2799</f>
        <v>2094.4992947814017</v>
      </c>
      <c r="H2799" s="13">
        <f t="shared" si="965"/>
        <v>2094.4992947814017</v>
      </c>
    </row>
    <row r="2800" spans="1:8" ht="15">
      <c r="A2800" s="10">
        <v>43423</v>
      </c>
      <c r="B2800" s="15" t="s">
        <v>358</v>
      </c>
      <c r="C2800" s="11">
        <f t="shared" si="964"/>
        <v>292.39766081871346</v>
      </c>
      <c r="D2800" s="12" t="s">
        <v>61</v>
      </c>
      <c r="E2800" s="12">
        <v>1026</v>
      </c>
      <c r="F2800" s="12">
        <v>1017.1</v>
      </c>
      <c r="G2800" s="11">
        <f>(E2800-F2800)*C2800</f>
        <v>2602.339181286543</v>
      </c>
      <c r="H2800" s="13">
        <f t="shared" si="965"/>
        <v>2602.339181286543</v>
      </c>
    </row>
    <row r="2801" spans="1:8" ht="15">
      <c r="A2801" s="10">
        <v>43423</v>
      </c>
      <c r="B2801" s="15" t="s">
        <v>345</v>
      </c>
      <c r="C2801" s="11">
        <f t="shared" si="964"/>
        <v>1284.796573875803</v>
      </c>
      <c r="D2801" s="12" t="s">
        <v>6</v>
      </c>
      <c r="E2801" s="12">
        <v>233.5</v>
      </c>
      <c r="F2801" s="12">
        <v>232</v>
      </c>
      <c r="G2801" s="11">
        <f>(F2801-E2801)*C2801</f>
        <v>-1927.1948608137045</v>
      </c>
      <c r="H2801" s="13">
        <f t="shared" si="965"/>
        <v>-1927.1948608137045</v>
      </c>
    </row>
    <row r="2802" spans="1:8" ht="15">
      <c r="A2802" s="10">
        <v>43423</v>
      </c>
      <c r="B2802" s="15" t="s">
        <v>383</v>
      </c>
      <c r="C2802" s="11">
        <f t="shared" si="964"/>
        <v>1463.4146341463415</v>
      </c>
      <c r="D2802" s="12" t="s">
        <v>6</v>
      </c>
      <c r="E2802" s="12">
        <v>205</v>
      </c>
      <c r="F2802" s="12">
        <v>202</v>
      </c>
      <c r="G2802" s="11">
        <f>(F2802-E2802)*C2802</f>
        <v>-4390.243902439024</v>
      </c>
      <c r="H2802" s="13">
        <f t="shared" si="965"/>
        <v>-4390.243902439024</v>
      </c>
    </row>
    <row r="2803" spans="1:8" ht="15">
      <c r="A2803" s="10">
        <v>43423</v>
      </c>
      <c r="B2803" s="15" t="s">
        <v>110</v>
      </c>
      <c r="C2803" s="11">
        <f t="shared" si="964"/>
        <v>5976.09561752988</v>
      </c>
      <c r="D2803" s="12" t="s">
        <v>6</v>
      </c>
      <c r="E2803" s="12">
        <v>50.2</v>
      </c>
      <c r="F2803" s="12">
        <v>49.4</v>
      </c>
      <c r="G2803" s="11">
        <f>(F2803-E2803)*C2803</f>
        <v>-4780.876494023929</v>
      </c>
      <c r="H2803" s="13">
        <f t="shared" si="965"/>
        <v>-4780.876494023929</v>
      </c>
    </row>
    <row r="2804" spans="1:8" ht="15">
      <c r="A2804" s="10">
        <v>43420</v>
      </c>
      <c r="B2804" s="15" t="s">
        <v>345</v>
      </c>
      <c r="C2804" s="11">
        <f aca="true" t="shared" si="966" ref="C2804:C2812">(300000/E2804)</f>
        <v>1276.595744680851</v>
      </c>
      <c r="D2804" s="12" t="s">
        <v>61</v>
      </c>
      <c r="E2804" s="12">
        <v>235</v>
      </c>
      <c r="F2804" s="12">
        <v>232.5</v>
      </c>
      <c r="G2804" s="11">
        <f>(E2804-F2804)*C2804</f>
        <v>3191.489361702128</v>
      </c>
      <c r="H2804" s="13">
        <f aca="true" t="shared" si="967" ref="H2804:H2812">SUM(G2804:G2804)</f>
        <v>3191.489361702128</v>
      </c>
    </row>
    <row r="2805" spans="1:8" ht="15">
      <c r="A2805" s="10">
        <v>43420</v>
      </c>
      <c r="B2805" s="15" t="s">
        <v>309</v>
      </c>
      <c r="C2805" s="11">
        <f t="shared" si="966"/>
        <v>2857.1428571428573</v>
      </c>
      <c r="D2805" s="12" t="s">
        <v>61</v>
      </c>
      <c r="E2805" s="12">
        <v>105</v>
      </c>
      <c r="F2805" s="12">
        <v>104</v>
      </c>
      <c r="G2805" s="11">
        <f>(E2805-F2805)*C2805</f>
        <v>2857.1428571428573</v>
      </c>
      <c r="H2805" s="13">
        <f t="shared" si="967"/>
        <v>2857.1428571428573</v>
      </c>
    </row>
    <row r="2806" spans="1:8" ht="15">
      <c r="A2806" s="10">
        <v>43420</v>
      </c>
      <c r="B2806" s="15" t="s">
        <v>335</v>
      </c>
      <c r="C2806" s="11">
        <f t="shared" si="966"/>
        <v>2184.9963583394024</v>
      </c>
      <c r="D2806" s="12" t="s">
        <v>61</v>
      </c>
      <c r="E2806" s="12">
        <v>137.3</v>
      </c>
      <c r="F2806" s="12">
        <v>136</v>
      </c>
      <c r="G2806" s="11">
        <f>(E2806-F2806)*C2806</f>
        <v>2840.495265841248</v>
      </c>
      <c r="H2806" s="13">
        <f t="shared" si="967"/>
        <v>2840.495265841248</v>
      </c>
    </row>
    <row r="2807" spans="1:8" ht="15">
      <c r="A2807" s="10">
        <v>43420</v>
      </c>
      <c r="B2807" s="15" t="s">
        <v>279</v>
      </c>
      <c r="C2807" s="11">
        <f t="shared" si="966"/>
        <v>759.493670886076</v>
      </c>
      <c r="D2807" s="12" t="s">
        <v>61</v>
      </c>
      <c r="E2807" s="12">
        <v>395</v>
      </c>
      <c r="F2807" s="12">
        <v>392.25</v>
      </c>
      <c r="G2807" s="11">
        <f>(E2807-F2807)*C2807</f>
        <v>2088.6075949367087</v>
      </c>
      <c r="H2807" s="13">
        <f t="shared" si="967"/>
        <v>2088.6075949367087</v>
      </c>
    </row>
    <row r="2808" spans="1:8" ht="15">
      <c r="A2808" s="10">
        <v>43420</v>
      </c>
      <c r="B2808" s="15" t="s">
        <v>382</v>
      </c>
      <c r="C2808" s="11">
        <f t="shared" si="966"/>
        <v>559.1798695246971</v>
      </c>
      <c r="D2808" s="12" t="s">
        <v>6</v>
      </c>
      <c r="E2808" s="12">
        <v>536.5</v>
      </c>
      <c r="F2808" s="12">
        <v>531.2</v>
      </c>
      <c r="G2808" s="11">
        <f>(F2808-E2808)*C2808</f>
        <v>-2963.6533084808693</v>
      </c>
      <c r="H2808" s="13">
        <f t="shared" si="967"/>
        <v>-2963.6533084808693</v>
      </c>
    </row>
    <row r="2809" spans="1:8" ht="15">
      <c r="A2809" s="10">
        <v>43420</v>
      </c>
      <c r="B2809" s="15" t="s">
        <v>381</v>
      </c>
      <c r="C2809" s="11">
        <f t="shared" si="966"/>
        <v>721.1538461538462</v>
      </c>
      <c r="D2809" s="12" t="s">
        <v>61</v>
      </c>
      <c r="E2809" s="12">
        <v>416</v>
      </c>
      <c r="F2809" s="12">
        <v>422.2</v>
      </c>
      <c r="G2809" s="11">
        <f>(E2809-F2809)*C2809</f>
        <v>-4471.1538461538385</v>
      </c>
      <c r="H2809" s="13">
        <f t="shared" si="967"/>
        <v>-4471.1538461538385</v>
      </c>
    </row>
    <row r="2810" spans="1:8" ht="15">
      <c r="A2810" s="10">
        <v>43419</v>
      </c>
      <c r="B2810" s="15" t="s">
        <v>46</v>
      </c>
      <c r="C2810" s="11">
        <f t="shared" si="966"/>
        <v>7692.307692307692</v>
      </c>
      <c r="D2810" s="12" t="s">
        <v>61</v>
      </c>
      <c r="E2810" s="12">
        <v>39</v>
      </c>
      <c r="F2810" s="12">
        <v>38.5</v>
      </c>
      <c r="G2810" s="11">
        <f>(E2810-F2810)*C2810</f>
        <v>3846.153846153846</v>
      </c>
      <c r="H2810" s="13">
        <f t="shared" si="967"/>
        <v>3846.153846153846</v>
      </c>
    </row>
    <row r="2811" spans="1:8" ht="15">
      <c r="A2811" s="10">
        <v>43419</v>
      </c>
      <c r="B2811" s="15" t="s">
        <v>381</v>
      </c>
      <c r="C2811" s="11">
        <f t="shared" si="966"/>
        <v>707.5471698113207</v>
      </c>
      <c r="D2811" s="12" t="s">
        <v>6</v>
      </c>
      <c r="E2811" s="12">
        <v>424</v>
      </c>
      <c r="F2811" s="12">
        <v>428.5</v>
      </c>
      <c r="G2811" s="11">
        <f>(F2811-E2811)*C2811</f>
        <v>3183.962264150943</v>
      </c>
      <c r="H2811" s="13">
        <f t="shared" si="967"/>
        <v>3183.962264150943</v>
      </c>
    </row>
    <row r="2812" spans="1:8" ht="15">
      <c r="A2812" s="10">
        <v>43419</v>
      </c>
      <c r="B2812" s="15" t="s">
        <v>209</v>
      </c>
      <c r="C2812" s="11">
        <f t="shared" si="966"/>
        <v>1935.483870967742</v>
      </c>
      <c r="D2812" s="12" t="s">
        <v>6</v>
      </c>
      <c r="E2812" s="12">
        <v>155</v>
      </c>
      <c r="F2812" s="12">
        <v>156.5</v>
      </c>
      <c r="G2812" s="11">
        <f>(F2812-E2812)*C2812</f>
        <v>2903.2258064516127</v>
      </c>
      <c r="H2812" s="13">
        <f t="shared" si="967"/>
        <v>2903.2258064516127</v>
      </c>
    </row>
    <row r="2813" spans="1:8" ht="15">
      <c r="A2813" s="10">
        <v>43418</v>
      </c>
      <c r="B2813" s="15" t="s">
        <v>380</v>
      </c>
      <c r="C2813" s="11">
        <f aca="true" t="shared" si="968" ref="C2813:C2821">(300000/E2813)</f>
        <v>370.3703703703704</v>
      </c>
      <c r="D2813" s="12" t="s">
        <v>6</v>
      </c>
      <c r="E2813" s="12">
        <v>810</v>
      </c>
      <c r="F2813" s="12">
        <v>820</v>
      </c>
      <c r="G2813" s="11">
        <f>(F2813-E2813)*C2813</f>
        <v>3703.703703703704</v>
      </c>
      <c r="H2813" s="13">
        <f aca="true" t="shared" si="969" ref="H2813:H2821">SUM(G2813:G2813)</f>
        <v>3703.703703703704</v>
      </c>
    </row>
    <row r="2814" spans="1:8" ht="15">
      <c r="A2814" s="10">
        <v>43418</v>
      </c>
      <c r="B2814" s="15" t="s">
        <v>38</v>
      </c>
      <c r="C2814" s="11">
        <f t="shared" si="968"/>
        <v>5791.505791505791</v>
      </c>
      <c r="D2814" s="12" t="s">
        <v>6</v>
      </c>
      <c r="E2814" s="12">
        <v>51.8</v>
      </c>
      <c r="F2814" s="12">
        <v>52.4</v>
      </c>
      <c r="G2814" s="11">
        <f>(F2814-E2814)*C2814</f>
        <v>3474.903474903483</v>
      </c>
      <c r="H2814" s="13">
        <f t="shared" si="969"/>
        <v>3474.903474903483</v>
      </c>
    </row>
    <row r="2815" spans="1:8" ht="15">
      <c r="A2815" s="10">
        <v>43418</v>
      </c>
      <c r="B2815" s="15" t="s">
        <v>379</v>
      </c>
      <c r="C2815" s="11">
        <f>(300000/E2815)</f>
        <v>947.8672985781991</v>
      </c>
      <c r="D2815" s="12" t="s">
        <v>61</v>
      </c>
      <c r="E2815" s="12">
        <v>316.5</v>
      </c>
      <c r="F2815" s="12">
        <v>313</v>
      </c>
      <c r="G2815" s="11">
        <f>(E2815-F2815)*C2815</f>
        <v>3317.5355450236966</v>
      </c>
      <c r="H2815" s="13">
        <f t="shared" si="969"/>
        <v>3317.5355450236966</v>
      </c>
    </row>
    <row r="2816" spans="1:8" ht="15">
      <c r="A2816" s="10">
        <v>43418</v>
      </c>
      <c r="B2816" s="15" t="s">
        <v>379</v>
      </c>
      <c r="C2816" s="11">
        <f>(300000/E2816)</f>
        <v>934.5794392523364</v>
      </c>
      <c r="D2816" s="12" t="s">
        <v>61</v>
      </c>
      <c r="E2816" s="12">
        <v>321</v>
      </c>
      <c r="F2816" s="12">
        <v>317.5</v>
      </c>
      <c r="G2816" s="11">
        <f>(E2816-F2816)*C2816</f>
        <v>3271.0280373831774</v>
      </c>
      <c r="H2816" s="13">
        <f t="shared" si="969"/>
        <v>3271.0280373831774</v>
      </c>
    </row>
    <row r="2817" spans="1:8" ht="15">
      <c r="A2817" s="10">
        <v>43418</v>
      </c>
      <c r="B2817" s="15" t="s">
        <v>323</v>
      </c>
      <c r="C2817" s="11">
        <f t="shared" si="968"/>
        <v>519.0311418685121</v>
      </c>
      <c r="D2817" s="12" t="s">
        <v>6</v>
      </c>
      <c r="E2817" s="12">
        <v>578</v>
      </c>
      <c r="F2817" s="12">
        <v>584</v>
      </c>
      <c r="G2817" s="11">
        <f>(F2817-E2817)*C2817</f>
        <v>3114.1868512110727</v>
      </c>
      <c r="H2817" s="13">
        <f t="shared" si="969"/>
        <v>3114.1868512110727</v>
      </c>
    </row>
    <row r="2818" spans="1:8" ht="15">
      <c r="A2818" s="10">
        <v>43417</v>
      </c>
      <c r="B2818" s="15" t="s">
        <v>378</v>
      </c>
      <c r="C2818" s="11">
        <f t="shared" si="968"/>
        <v>622.4066390041494</v>
      </c>
      <c r="D2818" s="12" t="s">
        <v>6</v>
      </c>
      <c r="E2818" s="12">
        <v>482</v>
      </c>
      <c r="F2818" s="12">
        <v>487</v>
      </c>
      <c r="G2818" s="11">
        <f>(F2818-E2818)*C2818</f>
        <v>3112.033195020747</v>
      </c>
      <c r="H2818" s="13">
        <f t="shared" si="969"/>
        <v>3112.033195020747</v>
      </c>
    </row>
    <row r="2819" spans="1:8" ht="15">
      <c r="A2819" s="10">
        <v>43417</v>
      </c>
      <c r="B2819" s="15" t="s">
        <v>379</v>
      </c>
      <c r="C2819" s="11">
        <f t="shared" si="968"/>
        <v>996.6777408637873</v>
      </c>
      <c r="D2819" s="12" t="s">
        <v>6</v>
      </c>
      <c r="E2819" s="12">
        <v>301</v>
      </c>
      <c r="F2819" s="12">
        <v>304</v>
      </c>
      <c r="G2819" s="11">
        <f>(F2819-E2819)*C2819</f>
        <v>2990.033222591362</v>
      </c>
      <c r="H2819" s="13">
        <f t="shared" si="969"/>
        <v>2990.033222591362</v>
      </c>
    </row>
    <row r="2820" spans="1:8" ht="15">
      <c r="A2820" s="10">
        <v>43417</v>
      </c>
      <c r="B2820" s="15" t="s">
        <v>348</v>
      </c>
      <c r="C2820" s="11">
        <f t="shared" si="968"/>
        <v>1188.118811881188</v>
      </c>
      <c r="D2820" s="12" t="s">
        <v>6</v>
      </c>
      <c r="E2820" s="12">
        <v>252.5</v>
      </c>
      <c r="F2820" s="12">
        <v>255</v>
      </c>
      <c r="G2820" s="11">
        <f>(F2820-E2820)*C2820</f>
        <v>2970.29702970297</v>
      </c>
      <c r="H2820" s="13">
        <f t="shared" si="969"/>
        <v>2970.29702970297</v>
      </c>
    </row>
    <row r="2821" spans="1:8" ht="15">
      <c r="A2821" s="10">
        <v>43417</v>
      </c>
      <c r="B2821" s="15" t="s">
        <v>337</v>
      </c>
      <c r="C2821" s="11">
        <f t="shared" si="968"/>
        <v>1279.3176972281449</v>
      </c>
      <c r="D2821" s="12" t="s">
        <v>6</v>
      </c>
      <c r="E2821" s="12">
        <v>234.5</v>
      </c>
      <c r="F2821" s="12">
        <v>236</v>
      </c>
      <c r="G2821" s="11">
        <f>(F2821-E2821)*C2821</f>
        <v>1918.9765458422173</v>
      </c>
      <c r="H2821" s="13">
        <f t="shared" si="969"/>
        <v>1918.9765458422173</v>
      </c>
    </row>
    <row r="2822" spans="1:8" ht="15">
      <c r="A2822" s="10">
        <v>43416</v>
      </c>
      <c r="B2822" s="15" t="s">
        <v>292</v>
      </c>
      <c r="C2822" s="11">
        <f aca="true" t="shared" si="970" ref="C2822:C2828">(300000/E2822)</f>
        <v>8000</v>
      </c>
      <c r="D2822" s="12" t="s">
        <v>61</v>
      </c>
      <c r="E2822" s="12">
        <v>37.5</v>
      </c>
      <c r="F2822" s="12">
        <v>37</v>
      </c>
      <c r="G2822" s="11">
        <f>(E2822-F2822)*C2822</f>
        <v>4000</v>
      </c>
      <c r="H2822" s="13">
        <f aca="true" t="shared" si="971" ref="H2822:H2831">SUM(G2822:G2822)</f>
        <v>4000</v>
      </c>
    </row>
    <row r="2823" spans="1:8" ht="15">
      <c r="A2823" s="10">
        <v>43416</v>
      </c>
      <c r="B2823" s="15" t="s">
        <v>358</v>
      </c>
      <c r="C2823" s="11">
        <f t="shared" si="970"/>
        <v>314.13612565445027</v>
      </c>
      <c r="D2823" s="12" t="s">
        <v>61</v>
      </c>
      <c r="E2823" s="12">
        <v>955</v>
      </c>
      <c r="F2823" s="12">
        <v>945</v>
      </c>
      <c r="G2823" s="11">
        <f>(E2823-F2823)*C2823</f>
        <v>3141.361256544503</v>
      </c>
      <c r="H2823" s="13">
        <f t="shared" si="971"/>
        <v>3141.361256544503</v>
      </c>
    </row>
    <row r="2824" spans="1:8" ht="15">
      <c r="A2824" s="10">
        <v>43416</v>
      </c>
      <c r="B2824" s="15" t="s">
        <v>377</v>
      </c>
      <c r="C2824" s="11">
        <f t="shared" si="970"/>
        <v>3374.578177727784</v>
      </c>
      <c r="D2824" s="12" t="s">
        <v>61</v>
      </c>
      <c r="E2824" s="12">
        <v>88.9</v>
      </c>
      <c r="F2824" s="12">
        <v>88</v>
      </c>
      <c r="G2824" s="11">
        <f>(E2824-F2824)*C2824</f>
        <v>3037.1203599550245</v>
      </c>
      <c r="H2824" s="13">
        <f t="shared" si="971"/>
        <v>3037.1203599550245</v>
      </c>
    </row>
    <row r="2825" spans="1:8" ht="15">
      <c r="A2825" s="10">
        <v>43416</v>
      </c>
      <c r="B2825" s="15" t="s">
        <v>377</v>
      </c>
      <c r="C2825" s="11">
        <f t="shared" si="970"/>
        <v>3436.4261168384883</v>
      </c>
      <c r="D2825" s="12" t="s">
        <v>61</v>
      </c>
      <c r="E2825" s="12">
        <v>87.3</v>
      </c>
      <c r="F2825" s="12">
        <v>86.5</v>
      </c>
      <c r="G2825" s="11">
        <f>(E2825-F2825)*C2825</f>
        <v>2749.140893470781</v>
      </c>
      <c r="H2825" s="13">
        <f t="shared" si="971"/>
        <v>2749.140893470781</v>
      </c>
    </row>
    <row r="2826" spans="1:8" ht="15">
      <c r="A2826" s="10">
        <v>43410</v>
      </c>
      <c r="B2826" s="15" t="s">
        <v>376</v>
      </c>
      <c r="C2826" s="11">
        <f t="shared" si="970"/>
        <v>6521.739130434783</v>
      </c>
      <c r="D2826" s="12" t="s">
        <v>6</v>
      </c>
      <c r="E2826" s="12">
        <v>46</v>
      </c>
      <c r="F2826" s="12">
        <v>46.5</v>
      </c>
      <c r="G2826" s="11">
        <f>(F2826-E2826)*C2826</f>
        <v>3260.8695652173915</v>
      </c>
      <c r="H2826" s="13">
        <f t="shared" si="971"/>
        <v>3260.8695652173915</v>
      </c>
    </row>
    <row r="2827" spans="1:8" ht="15">
      <c r="A2827" s="10">
        <v>43410</v>
      </c>
      <c r="B2827" s="15" t="s">
        <v>296</v>
      </c>
      <c r="C2827" s="11">
        <f t="shared" si="970"/>
        <v>448.09559372666166</v>
      </c>
      <c r="D2827" s="12" t="s">
        <v>61</v>
      </c>
      <c r="E2827" s="12">
        <v>669.5</v>
      </c>
      <c r="F2827" s="12">
        <v>664.5</v>
      </c>
      <c r="G2827" s="11">
        <f>(E2827-F2827)*C2827</f>
        <v>2240.477968633308</v>
      </c>
      <c r="H2827" s="13">
        <f t="shared" si="971"/>
        <v>2240.477968633308</v>
      </c>
    </row>
    <row r="2828" spans="1:8" ht="15">
      <c r="A2828" s="10">
        <v>43410</v>
      </c>
      <c r="B2828" s="15" t="s">
        <v>122</v>
      </c>
      <c r="C2828" s="11">
        <f t="shared" si="970"/>
        <v>789.4736842105264</v>
      </c>
      <c r="D2828" s="12" t="s">
        <v>6</v>
      </c>
      <c r="E2828" s="12">
        <v>380</v>
      </c>
      <c r="F2828" s="12">
        <v>378.5</v>
      </c>
      <c r="G2828" s="11">
        <f>(F2828-E2828)*C2828</f>
        <v>-1184.2105263157896</v>
      </c>
      <c r="H2828" s="13">
        <f t="shared" si="971"/>
        <v>-1184.2105263157896</v>
      </c>
    </row>
    <row r="2829" spans="1:8" ht="15">
      <c r="A2829" s="10">
        <v>43409</v>
      </c>
      <c r="B2829" s="15" t="s">
        <v>274</v>
      </c>
      <c r="C2829" s="11">
        <f aca="true" t="shared" si="972" ref="C2829:C2835">(300000/E2829)</f>
        <v>4838.709677419355</v>
      </c>
      <c r="D2829" s="12" t="s">
        <v>6</v>
      </c>
      <c r="E2829" s="12">
        <v>62</v>
      </c>
      <c r="F2829" s="12">
        <v>62.7</v>
      </c>
      <c r="G2829" s="11">
        <f>(F2829-E2829)*C2829</f>
        <v>3387.0967741935624</v>
      </c>
      <c r="H2829" s="13">
        <f t="shared" si="971"/>
        <v>3387.0967741935624</v>
      </c>
    </row>
    <row r="2830" spans="1:8" ht="15">
      <c r="A2830" s="10">
        <v>43409</v>
      </c>
      <c r="B2830" s="15" t="s">
        <v>41</v>
      </c>
      <c r="C2830" s="11">
        <f t="shared" si="972"/>
        <v>3125</v>
      </c>
      <c r="D2830" s="12" t="s">
        <v>6</v>
      </c>
      <c r="E2830" s="12">
        <v>96</v>
      </c>
      <c r="F2830" s="12">
        <v>97</v>
      </c>
      <c r="G2830" s="11">
        <f>(F2830-E2830)*C2830</f>
        <v>3125</v>
      </c>
      <c r="H2830" s="13">
        <f t="shared" si="971"/>
        <v>3125</v>
      </c>
    </row>
    <row r="2831" spans="1:8" ht="15">
      <c r="A2831" s="10">
        <v>43409</v>
      </c>
      <c r="B2831" s="15" t="s">
        <v>180</v>
      </c>
      <c r="C2831" s="11">
        <f t="shared" si="972"/>
        <v>670.391061452514</v>
      </c>
      <c r="D2831" s="12" t="s">
        <v>61</v>
      </c>
      <c r="E2831" s="12">
        <v>447.5</v>
      </c>
      <c r="F2831" s="12">
        <v>443</v>
      </c>
      <c r="G2831" s="11">
        <f>(E2831-F2831)*C2831</f>
        <v>3016.759776536313</v>
      </c>
      <c r="H2831" s="13">
        <f t="shared" si="971"/>
        <v>3016.759776536313</v>
      </c>
    </row>
    <row r="2832" spans="1:8" ht="15">
      <c r="A2832" s="10">
        <v>43406</v>
      </c>
      <c r="B2832" s="15" t="s">
        <v>363</v>
      </c>
      <c r="C2832" s="11">
        <f t="shared" si="972"/>
        <v>1621.6216216216217</v>
      </c>
      <c r="D2832" s="12" t="s">
        <v>6</v>
      </c>
      <c r="E2832" s="12">
        <v>185</v>
      </c>
      <c r="F2832" s="12">
        <v>187</v>
      </c>
      <c r="G2832" s="11">
        <f>(F2832-E2832)*C2832</f>
        <v>3243.2432432432433</v>
      </c>
      <c r="H2832" s="13">
        <f aca="true" t="shared" si="973" ref="H2832:H2838">SUM(G2832:G2832)</f>
        <v>3243.2432432432433</v>
      </c>
    </row>
    <row r="2833" spans="1:8" ht="15">
      <c r="A2833" s="10">
        <v>43406</v>
      </c>
      <c r="B2833" s="15" t="s">
        <v>375</v>
      </c>
      <c r="C2833" s="11">
        <f t="shared" si="972"/>
        <v>3826.530612244898</v>
      </c>
      <c r="D2833" s="12" t="s">
        <v>6</v>
      </c>
      <c r="E2833" s="12">
        <v>78.4</v>
      </c>
      <c r="F2833" s="12">
        <v>79.2</v>
      </c>
      <c r="G2833" s="11">
        <f>(F2833-E2833)*C2833</f>
        <v>3061.224489795907</v>
      </c>
      <c r="H2833" s="13">
        <f t="shared" si="973"/>
        <v>3061.224489795907</v>
      </c>
    </row>
    <row r="2834" spans="1:8" ht="15">
      <c r="A2834" s="10">
        <v>43406</v>
      </c>
      <c r="B2834" s="15" t="s">
        <v>374</v>
      </c>
      <c r="C2834" s="11">
        <f t="shared" si="972"/>
        <v>545.4545454545455</v>
      </c>
      <c r="D2834" s="12" t="s">
        <v>6</v>
      </c>
      <c r="E2834" s="12">
        <v>550</v>
      </c>
      <c r="F2834" s="12">
        <v>550</v>
      </c>
      <c r="G2834" s="11">
        <f>(F2834-E2834)*C2834</f>
        <v>0</v>
      </c>
      <c r="H2834" s="13">
        <f t="shared" si="973"/>
        <v>0</v>
      </c>
    </row>
    <row r="2835" spans="1:8" ht="15">
      <c r="A2835" s="10">
        <v>43406</v>
      </c>
      <c r="B2835" s="15" t="s">
        <v>373</v>
      </c>
      <c r="C2835" s="11">
        <f t="shared" si="972"/>
        <v>234.375</v>
      </c>
      <c r="D2835" s="12" t="s">
        <v>6</v>
      </c>
      <c r="E2835" s="12">
        <v>1280</v>
      </c>
      <c r="F2835" s="12">
        <v>1275</v>
      </c>
      <c r="G2835" s="11">
        <f>(F2835-E2835)*C2835</f>
        <v>-1171.875</v>
      </c>
      <c r="H2835" s="13">
        <f t="shared" si="973"/>
        <v>-1171.875</v>
      </c>
    </row>
    <row r="2836" spans="1:8" ht="15">
      <c r="A2836" s="10">
        <v>43405</v>
      </c>
      <c r="B2836" s="15" t="s">
        <v>371</v>
      </c>
      <c r="C2836" s="11">
        <f aca="true" t="shared" si="974" ref="C2836:C2843">(300000/E2836)</f>
        <v>412.9387474191328</v>
      </c>
      <c r="D2836" s="12" t="s">
        <v>61</v>
      </c>
      <c r="E2836" s="12">
        <v>726.5</v>
      </c>
      <c r="F2836" s="12">
        <v>719</v>
      </c>
      <c r="G2836" s="11">
        <f>(E2836-F2836)*C2836</f>
        <v>3097.0406056434963</v>
      </c>
      <c r="H2836" s="13">
        <f t="shared" si="973"/>
        <v>3097.0406056434963</v>
      </c>
    </row>
    <row r="2837" spans="1:8" ht="15">
      <c r="A2837" s="10">
        <v>43405</v>
      </c>
      <c r="B2837" s="15" t="s">
        <v>372</v>
      </c>
      <c r="C2837" s="11">
        <f t="shared" si="974"/>
        <v>1169.5906432748538</v>
      </c>
      <c r="D2837" s="12" t="s">
        <v>61</v>
      </c>
      <c r="E2837" s="12">
        <v>256.5</v>
      </c>
      <c r="F2837" s="12">
        <v>254</v>
      </c>
      <c r="G2837" s="11">
        <f>(E2837-F2837)*C2837</f>
        <v>2923.976608187135</v>
      </c>
      <c r="H2837" s="13">
        <f t="shared" si="973"/>
        <v>2923.976608187135</v>
      </c>
    </row>
    <row r="2838" spans="1:8" ht="15">
      <c r="A2838" s="10">
        <v>43405</v>
      </c>
      <c r="B2838" s="15" t="s">
        <v>65</v>
      </c>
      <c r="C2838" s="11">
        <f t="shared" si="974"/>
        <v>3957.78364116095</v>
      </c>
      <c r="D2838" s="12" t="s">
        <v>61</v>
      </c>
      <c r="E2838" s="12">
        <v>75.8</v>
      </c>
      <c r="F2838" s="12">
        <v>76.6</v>
      </c>
      <c r="G2838" s="11">
        <f>(E2838-F2838)*C2838</f>
        <v>-3166.226912928749</v>
      </c>
      <c r="H2838" s="13">
        <f t="shared" si="973"/>
        <v>-3166.226912928749</v>
      </c>
    </row>
    <row r="2839" spans="1:8" ht="15">
      <c r="A2839" s="10">
        <v>43405</v>
      </c>
      <c r="B2839" s="15" t="s">
        <v>261</v>
      </c>
      <c r="C2839" s="11">
        <f t="shared" si="974"/>
        <v>1351.3513513513512</v>
      </c>
      <c r="D2839" s="12" t="s">
        <v>61</v>
      </c>
      <c r="E2839" s="12">
        <v>222</v>
      </c>
      <c r="F2839" s="12">
        <v>225</v>
      </c>
      <c r="G2839" s="11">
        <f>(E2839-F2839)*C2839</f>
        <v>-4054.0540540540537</v>
      </c>
      <c r="H2839" s="13">
        <f>SUM(G2839:G2839)</f>
        <v>-4054.0540540540537</v>
      </c>
    </row>
    <row r="2840" spans="1:8" ht="15">
      <c r="A2840" s="10">
        <v>43404</v>
      </c>
      <c r="B2840" s="15" t="s">
        <v>345</v>
      </c>
      <c r="C2840" s="11">
        <f t="shared" si="974"/>
        <v>1363.6363636363637</v>
      </c>
      <c r="D2840" s="12" t="s">
        <v>6</v>
      </c>
      <c r="E2840" s="12">
        <v>220</v>
      </c>
      <c r="F2840" s="12">
        <v>222.5</v>
      </c>
      <c r="G2840" s="11">
        <f>(F2840-E2840)*C2840</f>
        <v>3409.0909090909095</v>
      </c>
      <c r="H2840" s="13">
        <f aca="true" t="shared" si="975" ref="H2840:H2848">SUM(G2840:G2840)</f>
        <v>3409.0909090909095</v>
      </c>
    </row>
    <row r="2841" spans="1:8" ht="15">
      <c r="A2841" s="10">
        <v>43404</v>
      </c>
      <c r="B2841" s="15" t="s">
        <v>369</v>
      </c>
      <c r="C2841" s="11">
        <f t="shared" si="974"/>
        <v>1132.0754716981132</v>
      </c>
      <c r="D2841" s="12" t="s">
        <v>61</v>
      </c>
      <c r="E2841" s="12">
        <v>265</v>
      </c>
      <c r="F2841" s="12">
        <v>262</v>
      </c>
      <c r="G2841" s="11">
        <f>(E2841-F2841)*C2841</f>
        <v>3396.2264150943397</v>
      </c>
      <c r="H2841" s="13">
        <f t="shared" si="975"/>
        <v>3396.2264150943397</v>
      </c>
    </row>
    <row r="2842" spans="1:8" ht="15">
      <c r="A2842" s="10">
        <v>43404</v>
      </c>
      <c r="B2842" s="15" t="s">
        <v>370</v>
      </c>
      <c r="C2842" s="11">
        <f t="shared" si="974"/>
        <v>1185.7707509881423</v>
      </c>
      <c r="D2842" s="12" t="s">
        <v>6</v>
      </c>
      <c r="E2842" s="12">
        <v>253</v>
      </c>
      <c r="F2842" s="12">
        <v>255.5</v>
      </c>
      <c r="G2842" s="11">
        <f>(F2842-E2842)*C2842</f>
        <v>2964.4268774703555</v>
      </c>
      <c r="H2842" s="13">
        <f t="shared" si="975"/>
        <v>2964.4268774703555</v>
      </c>
    </row>
    <row r="2843" spans="1:8" ht="15">
      <c r="A2843" s="10">
        <v>43404</v>
      </c>
      <c r="B2843" s="15" t="s">
        <v>368</v>
      </c>
      <c r="C2843" s="11">
        <f t="shared" si="974"/>
        <v>692.8406466512702</v>
      </c>
      <c r="D2843" s="12" t="s">
        <v>61</v>
      </c>
      <c r="E2843" s="12">
        <v>433</v>
      </c>
      <c r="F2843" s="12">
        <v>435</v>
      </c>
      <c r="G2843" s="11">
        <f>(E2843-F2843)*C2843</f>
        <v>-1385.6812933025403</v>
      </c>
      <c r="H2843" s="13">
        <f t="shared" si="975"/>
        <v>-1385.6812933025403</v>
      </c>
    </row>
    <row r="2844" spans="1:8" ht="15">
      <c r="A2844" s="10">
        <v>43403</v>
      </c>
      <c r="B2844" s="15" t="s">
        <v>144</v>
      </c>
      <c r="C2844" s="11">
        <f aca="true" t="shared" si="976" ref="C2844:C2853">(300000/E2844)</f>
        <v>4918.0327868852455</v>
      </c>
      <c r="D2844" s="12" t="s">
        <v>6</v>
      </c>
      <c r="E2844" s="12">
        <v>61</v>
      </c>
      <c r="F2844" s="12">
        <v>61.7</v>
      </c>
      <c r="G2844" s="11">
        <f>(F2844-E2844)*C2844</f>
        <v>3442.6229508196857</v>
      </c>
      <c r="H2844" s="13">
        <f t="shared" si="975"/>
        <v>3442.6229508196857</v>
      </c>
    </row>
    <row r="2845" spans="1:8" ht="15">
      <c r="A2845" s="10">
        <v>43403</v>
      </c>
      <c r="B2845" s="15" t="s">
        <v>122</v>
      </c>
      <c r="C2845" s="11">
        <f t="shared" si="976"/>
        <v>783.289817232376</v>
      </c>
      <c r="D2845" s="12" t="s">
        <v>61</v>
      </c>
      <c r="E2845" s="12">
        <v>383</v>
      </c>
      <c r="F2845" s="12">
        <v>379</v>
      </c>
      <c r="G2845" s="11">
        <f>(E2845-F2845)*C2845</f>
        <v>3133.159268929504</v>
      </c>
      <c r="H2845" s="13">
        <f t="shared" si="975"/>
        <v>3133.159268929504</v>
      </c>
    </row>
    <row r="2846" spans="1:8" ht="15">
      <c r="A2846" s="10">
        <v>43403</v>
      </c>
      <c r="B2846" s="15" t="s">
        <v>157</v>
      </c>
      <c r="C2846" s="11">
        <f t="shared" si="976"/>
        <v>5660.377358490566</v>
      </c>
      <c r="D2846" s="12" t="s">
        <v>6</v>
      </c>
      <c r="E2846" s="12">
        <v>53</v>
      </c>
      <c r="F2846" s="12">
        <v>53.5</v>
      </c>
      <c r="G2846" s="11">
        <f>(F2846-E2846)*C2846</f>
        <v>2830.188679245283</v>
      </c>
      <c r="H2846" s="13">
        <f t="shared" si="975"/>
        <v>2830.188679245283</v>
      </c>
    </row>
    <row r="2847" spans="1:8" ht="15">
      <c r="A2847" s="10">
        <v>43403</v>
      </c>
      <c r="B2847" s="15" t="s">
        <v>180</v>
      </c>
      <c r="C2847" s="11">
        <f t="shared" si="976"/>
        <v>765.3061224489796</v>
      </c>
      <c r="D2847" s="12" t="s">
        <v>61</v>
      </c>
      <c r="E2847" s="12">
        <v>392</v>
      </c>
      <c r="F2847" s="12">
        <v>390</v>
      </c>
      <c r="G2847" s="11">
        <f>(E2847-F2847)*C2847</f>
        <v>1530.6122448979593</v>
      </c>
      <c r="H2847" s="13">
        <f t="shared" si="975"/>
        <v>1530.6122448979593</v>
      </c>
    </row>
    <row r="2848" spans="1:8" ht="15">
      <c r="A2848" s="10">
        <v>43403</v>
      </c>
      <c r="B2848" s="15" t="s">
        <v>144</v>
      </c>
      <c r="C2848" s="11">
        <f t="shared" si="976"/>
        <v>4838.709677419355</v>
      </c>
      <c r="D2848" s="12" t="s">
        <v>6</v>
      </c>
      <c r="E2848" s="12">
        <v>62</v>
      </c>
      <c r="F2848" s="12">
        <v>62</v>
      </c>
      <c r="G2848" s="11">
        <f>(F2848-E2848)*C2848</f>
        <v>0</v>
      </c>
      <c r="H2848" s="13">
        <f t="shared" si="975"/>
        <v>0</v>
      </c>
    </row>
    <row r="2849" spans="1:8" ht="15">
      <c r="A2849" s="10">
        <v>43402</v>
      </c>
      <c r="B2849" s="15" t="s">
        <v>44</v>
      </c>
      <c r="C2849" s="11">
        <f t="shared" si="976"/>
        <v>2405.7738572574176</v>
      </c>
      <c r="D2849" s="12" t="s">
        <v>6</v>
      </c>
      <c r="E2849" s="12">
        <v>124.7</v>
      </c>
      <c r="F2849" s="12">
        <v>126</v>
      </c>
      <c r="G2849" s="11">
        <f>(F2849-E2849)*C2849</f>
        <v>3127.506014434636</v>
      </c>
      <c r="H2849" s="13">
        <f aca="true" t="shared" si="977" ref="H2849:H2858">SUM(G2849:G2849)</f>
        <v>3127.506014434636</v>
      </c>
    </row>
    <row r="2850" spans="1:8" ht="15">
      <c r="A2850" s="10">
        <v>43402</v>
      </c>
      <c r="B2850" s="15" t="s">
        <v>366</v>
      </c>
      <c r="C2850" s="11">
        <f t="shared" si="976"/>
        <v>890.2077151335311</v>
      </c>
      <c r="D2850" s="12" t="s">
        <v>6</v>
      </c>
      <c r="E2850" s="12">
        <v>337</v>
      </c>
      <c r="F2850" s="12">
        <v>340.5</v>
      </c>
      <c r="G2850" s="11">
        <f>(F2850-E2850)*C2850</f>
        <v>3115.727002967359</v>
      </c>
      <c r="H2850" s="13">
        <f t="shared" si="977"/>
        <v>3115.727002967359</v>
      </c>
    </row>
    <row r="2851" spans="1:8" ht="15">
      <c r="A2851" s="10">
        <v>43402</v>
      </c>
      <c r="B2851" s="15" t="s">
        <v>50</v>
      </c>
      <c r="C2851" s="11">
        <f t="shared" si="976"/>
        <v>1144.8196908986833</v>
      </c>
      <c r="D2851" s="12" t="s">
        <v>6</v>
      </c>
      <c r="E2851" s="12">
        <v>262.05</v>
      </c>
      <c r="F2851" s="12">
        <v>264.5</v>
      </c>
      <c r="G2851" s="11">
        <f>(F2851-E2851)*C2851</f>
        <v>2804.808242701761</v>
      </c>
      <c r="H2851" s="13">
        <f t="shared" si="977"/>
        <v>2804.808242701761</v>
      </c>
    </row>
    <row r="2852" spans="1:8" ht="15">
      <c r="A2852" s="10">
        <v>43402</v>
      </c>
      <c r="B2852" s="15" t="s">
        <v>367</v>
      </c>
      <c r="C2852" s="11">
        <f t="shared" si="976"/>
        <v>4016.0642570281125</v>
      </c>
      <c r="D2852" s="12" t="s">
        <v>6</v>
      </c>
      <c r="E2852" s="12">
        <v>74.7</v>
      </c>
      <c r="F2852" s="12">
        <v>75.25</v>
      </c>
      <c r="G2852" s="11">
        <f>(F2852-E2852)*C2852</f>
        <v>2208.8353413654504</v>
      </c>
      <c r="H2852" s="13">
        <f t="shared" si="977"/>
        <v>2208.8353413654504</v>
      </c>
    </row>
    <row r="2853" spans="1:8" ht="15">
      <c r="A2853" s="10">
        <v>43402</v>
      </c>
      <c r="B2853" s="15" t="s">
        <v>97</v>
      </c>
      <c r="C2853" s="11">
        <f t="shared" si="976"/>
        <v>1239.6694214876034</v>
      </c>
      <c r="D2853" s="12" t="s">
        <v>61</v>
      </c>
      <c r="E2853" s="12">
        <v>242</v>
      </c>
      <c r="F2853" s="12">
        <v>245</v>
      </c>
      <c r="G2853" s="11">
        <f>(E2853-F2853)*C2853</f>
        <v>-3719.00826446281</v>
      </c>
      <c r="H2853" s="13">
        <f t="shared" si="977"/>
        <v>-3719.00826446281</v>
      </c>
    </row>
    <row r="2854" spans="1:8" ht="15">
      <c r="A2854" s="10">
        <v>43399</v>
      </c>
      <c r="B2854" s="15" t="s">
        <v>365</v>
      </c>
      <c r="C2854" s="11">
        <f aca="true" t="shared" si="978" ref="C2854:C2861">(300000/E2854)</f>
        <v>3529.4117647058824</v>
      </c>
      <c r="D2854" s="12" t="s">
        <v>61</v>
      </c>
      <c r="E2854" s="12">
        <v>85</v>
      </c>
      <c r="F2854" s="12">
        <v>84</v>
      </c>
      <c r="G2854" s="11">
        <f>(E2854-F2854)*C2854</f>
        <v>3529.4117647058824</v>
      </c>
      <c r="H2854" s="13">
        <f t="shared" si="977"/>
        <v>3529.4117647058824</v>
      </c>
    </row>
    <row r="2855" spans="1:8" ht="15">
      <c r="A2855" s="10">
        <v>43399</v>
      </c>
      <c r="B2855" s="15" t="s">
        <v>129</v>
      </c>
      <c r="C2855" s="11">
        <f t="shared" si="978"/>
        <v>1102.9411764705883</v>
      </c>
      <c r="D2855" s="12" t="s">
        <v>6</v>
      </c>
      <c r="E2855" s="12">
        <v>272</v>
      </c>
      <c r="F2855" s="12">
        <v>275</v>
      </c>
      <c r="G2855" s="11">
        <f>(F2855-E2855)*C2855</f>
        <v>3308.823529411765</v>
      </c>
      <c r="H2855" s="13">
        <f t="shared" si="977"/>
        <v>3308.823529411765</v>
      </c>
    </row>
    <row r="2856" spans="1:8" ht="15">
      <c r="A2856" s="10">
        <v>43399</v>
      </c>
      <c r="B2856" s="15" t="s">
        <v>361</v>
      </c>
      <c r="C2856" s="11">
        <f t="shared" si="978"/>
        <v>787.4015748031496</v>
      </c>
      <c r="D2856" s="12" t="s">
        <v>61</v>
      </c>
      <c r="E2856" s="12">
        <v>381</v>
      </c>
      <c r="F2856" s="12">
        <v>387</v>
      </c>
      <c r="G2856" s="11">
        <f>(E2856-F2856)*C2856</f>
        <v>-4724.4094488188975</v>
      </c>
      <c r="H2856" s="13">
        <f t="shared" si="977"/>
        <v>-4724.4094488188975</v>
      </c>
    </row>
    <row r="2857" spans="1:8" ht="15">
      <c r="A2857" s="10">
        <v>43399</v>
      </c>
      <c r="B2857" s="15" t="s">
        <v>97</v>
      </c>
      <c r="C2857" s="11">
        <f t="shared" si="978"/>
        <v>1282.051282051282</v>
      </c>
      <c r="D2857" s="12" t="s">
        <v>6</v>
      </c>
      <c r="E2857" s="12">
        <v>234</v>
      </c>
      <c r="F2857" s="12">
        <v>227</v>
      </c>
      <c r="G2857" s="11">
        <f>(F2857-E2857)*C2857</f>
        <v>-8974.358974358975</v>
      </c>
      <c r="H2857" s="13">
        <f t="shared" si="977"/>
        <v>-8974.358974358975</v>
      </c>
    </row>
    <row r="2858" spans="1:8" ht="15">
      <c r="A2858" s="10">
        <v>43398</v>
      </c>
      <c r="B2858" s="15" t="s">
        <v>364</v>
      </c>
      <c r="C2858" s="11">
        <f t="shared" si="978"/>
        <v>400</v>
      </c>
      <c r="D2858" s="12" t="s">
        <v>61</v>
      </c>
      <c r="E2858" s="12">
        <v>750</v>
      </c>
      <c r="F2858" s="12">
        <v>742</v>
      </c>
      <c r="G2858" s="11">
        <f>(E2858-F2858)*C2858</f>
        <v>3200</v>
      </c>
      <c r="H2858" s="13">
        <f t="shared" si="977"/>
        <v>3200</v>
      </c>
    </row>
    <row r="2859" spans="1:8" ht="15">
      <c r="A2859" s="10">
        <v>43397</v>
      </c>
      <c r="B2859" s="15" t="s">
        <v>160</v>
      </c>
      <c r="C2859" s="11">
        <f t="shared" si="978"/>
        <v>890.2077151335311</v>
      </c>
      <c r="D2859" s="12" t="s">
        <v>6</v>
      </c>
      <c r="E2859" s="12">
        <v>337</v>
      </c>
      <c r="F2859" s="12">
        <v>340.5</v>
      </c>
      <c r="G2859" s="11">
        <f>(F2859-E2859)*C2859</f>
        <v>3115.727002967359</v>
      </c>
      <c r="H2859" s="13">
        <f aca="true" t="shared" si="979" ref="H2859:H2864">SUM(G2859:G2859)</f>
        <v>3115.727002967359</v>
      </c>
    </row>
    <row r="2860" spans="1:8" ht="15">
      <c r="A2860" s="10">
        <v>43397</v>
      </c>
      <c r="B2860" s="15" t="s">
        <v>363</v>
      </c>
      <c r="C2860" s="11">
        <f t="shared" si="978"/>
        <v>579.1505791505791</v>
      </c>
      <c r="D2860" s="12" t="s">
        <v>61</v>
      </c>
      <c r="E2860" s="12">
        <v>518</v>
      </c>
      <c r="F2860" s="12">
        <v>513.2</v>
      </c>
      <c r="G2860" s="11">
        <f>(E2860-F2860)*C2860</f>
        <v>2779.9227799227533</v>
      </c>
      <c r="H2860" s="13">
        <f t="shared" si="979"/>
        <v>2779.9227799227533</v>
      </c>
    </row>
    <row r="2861" spans="1:8" ht="15">
      <c r="A2861" s="10">
        <v>43397</v>
      </c>
      <c r="B2861" s="15" t="s">
        <v>125</v>
      </c>
      <c r="C2861" s="11">
        <f t="shared" si="978"/>
        <v>1834.8623853211009</v>
      </c>
      <c r="D2861" s="12" t="s">
        <v>61</v>
      </c>
      <c r="E2861" s="12">
        <v>163.5</v>
      </c>
      <c r="F2861" s="12">
        <v>163.5</v>
      </c>
      <c r="G2861" s="11">
        <f>(E2861-F2861)*C2861</f>
        <v>0</v>
      </c>
      <c r="H2861" s="13">
        <f t="shared" si="979"/>
        <v>0</v>
      </c>
    </row>
    <row r="2862" spans="1:8" ht="15">
      <c r="A2862" s="10">
        <v>43396</v>
      </c>
      <c r="B2862" s="15" t="s">
        <v>345</v>
      </c>
      <c r="C2862" s="11">
        <f aca="true" t="shared" si="980" ref="C2862:C2868">(300000/E2862)</f>
        <v>1507.537688442211</v>
      </c>
      <c r="D2862" s="12" t="s">
        <v>61</v>
      </c>
      <c r="E2862" s="12">
        <v>199</v>
      </c>
      <c r="F2862" s="12">
        <v>196.5</v>
      </c>
      <c r="G2862" s="11">
        <f>(E2862-F2862)*C2862</f>
        <v>3768.8442211055276</v>
      </c>
      <c r="H2862" s="13">
        <f t="shared" si="979"/>
        <v>3768.8442211055276</v>
      </c>
    </row>
    <row r="2863" spans="1:8" ht="15">
      <c r="A2863" s="10">
        <v>43396</v>
      </c>
      <c r="B2863" s="15" t="s">
        <v>317</v>
      </c>
      <c r="C2863" s="11">
        <f t="shared" si="980"/>
        <v>1260.5042016806722</v>
      </c>
      <c r="D2863" s="12" t="s">
        <v>6</v>
      </c>
      <c r="E2863" s="12">
        <v>238</v>
      </c>
      <c r="F2863" s="12">
        <v>240.5</v>
      </c>
      <c r="G2863" s="11">
        <f>(F2863-E2863)*C2863</f>
        <v>3151.2605042016803</v>
      </c>
      <c r="H2863" s="13">
        <f t="shared" si="979"/>
        <v>3151.2605042016803</v>
      </c>
    </row>
    <row r="2864" spans="1:8" ht="15">
      <c r="A2864" s="10">
        <v>43396</v>
      </c>
      <c r="B2864" s="15" t="s">
        <v>345</v>
      </c>
      <c r="C2864" s="11">
        <f t="shared" si="980"/>
        <v>1570.6806282722514</v>
      </c>
      <c r="D2864" s="12" t="s">
        <v>61</v>
      </c>
      <c r="E2864" s="12">
        <v>191</v>
      </c>
      <c r="F2864" s="12">
        <v>194</v>
      </c>
      <c r="G2864" s="11">
        <f>(E2864-F2864)*C2864</f>
        <v>-4712.041884816754</v>
      </c>
      <c r="H2864" s="13">
        <f t="shared" si="979"/>
        <v>-4712.041884816754</v>
      </c>
    </row>
    <row r="2865" spans="1:8" ht="15">
      <c r="A2865" s="10">
        <v>43395</v>
      </c>
      <c r="B2865" s="15" t="s">
        <v>110</v>
      </c>
      <c r="C2865" s="11">
        <f t="shared" si="980"/>
        <v>6410.256410256411</v>
      </c>
      <c r="D2865" s="12" t="s">
        <v>61</v>
      </c>
      <c r="E2865" s="12">
        <v>46.8</v>
      </c>
      <c r="F2865" s="12">
        <v>46.3</v>
      </c>
      <c r="G2865" s="11">
        <f>(E2865-F2865)*C2865</f>
        <v>3205.1282051282055</v>
      </c>
      <c r="H2865" s="13">
        <f aca="true" t="shared" si="981" ref="H2865:H2870">SUM(G2865:G2865)</f>
        <v>3205.1282051282055</v>
      </c>
    </row>
    <row r="2866" spans="1:8" ht="15">
      <c r="A2866" s="10">
        <v>43395</v>
      </c>
      <c r="B2866" s="15" t="s">
        <v>345</v>
      </c>
      <c r="C2866" s="11">
        <f t="shared" si="980"/>
        <v>1583.1134564643799</v>
      </c>
      <c r="D2866" s="12" t="s">
        <v>61</v>
      </c>
      <c r="E2866" s="12">
        <v>189.5</v>
      </c>
      <c r="F2866" s="12">
        <v>187.55</v>
      </c>
      <c r="G2866" s="11">
        <f>(E2866-F2866)*C2866</f>
        <v>3087.0712401055225</v>
      </c>
      <c r="H2866" s="13">
        <f t="shared" si="981"/>
        <v>3087.0712401055225</v>
      </c>
    </row>
    <row r="2867" spans="1:8" ht="15">
      <c r="A2867" s="10">
        <v>43395</v>
      </c>
      <c r="B2867" s="15" t="s">
        <v>362</v>
      </c>
      <c r="C2867" s="11">
        <f t="shared" si="980"/>
        <v>641.025641025641</v>
      </c>
      <c r="D2867" s="12" t="s">
        <v>61</v>
      </c>
      <c r="E2867" s="12">
        <v>468</v>
      </c>
      <c r="F2867" s="12">
        <v>464</v>
      </c>
      <c r="G2867" s="11">
        <f>(E2867-F2867)*C2867</f>
        <v>2564.102564102564</v>
      </c>
      <c r="H2867" s="13">
        <f t="shared" si="981"/>
        <v>2564.102564102564</v>
      </c>
    </row>
    <row r="2868" spans="1:8" ht="15">
      <c r="A2868" s="10">
        <v>43395</v>
      </c>
      <c r="B2868" s="15" t="s">
        <v>110</v>
      </c>
      <c r="C2868" s="11">
        <f t="shared" si="980"/>
        <v>6521.739130434783</v>
      </c>
      <c r="D2868" s="12" t="s">
        <v>61</v>
      </c>
      <c r="E2868" s="12">
        <v>46</v>
      </c>
      <c r="F2868" s="12">
        <v>46.5</v>
      </c>
      <c r="G2868" s="11">
        <f>(E2868-F2868)*C2868</f>
        <v>-3260.8695652173915</v>
      </c>
      <c r="H2868" s="13">
        <f t="shared" si="981"/>
        <v>-3260.8695652173915</v>
      </c>
    </row>
    <row r="2869" spans="1:8" ht="15">
      <c r="A2869" s="10">
        <v>43392</v>
      </c>
      <c r="B2869" s="15" t="s">
        <v>52</v>
      </c>
      <c r="C2869" s="11">
        <f aca="true" t="shared" si="982" ref="C2869:C2874">(300000/E2869)</f>
        <v>744.4168734491315</v>
      </c>
      <c r="D2869" s="12" t="s">
        <v>6</v>
      </c>
      <c r="E2869" s="12">
        <v>403</v>
      </c>
      <c r="F2869" s="12">
        <v>407.5</v>
      </c>
      <c r="G2869" s="11">
        <f>(F2869-E2869)*C2869</f>
        <v>3349.8759305210915</v>
      </c>
      <c r="H2869" s="13">
        <f t="shared" si="981"/>
        <v>3349.8759305210915</v>
      </c>
    </row>
    <row r="2870" spans="1:8" ht="15">
      <c r="A2870" s="10">
        <v>43392</v>
      </c>
      <c r="B2870" s="15" t="s">
        <v>350</v>
      </c>
      <c r="C2870" s="11">
        <f t="shared" si="982"/>
        <v>793.6507936507936</v>
      </c>
      <c r="D2870" s="12" t="s">
        <v>61</v>
      </c>
      <c r="E2870" s="12">
        <v>378</v>
      </c>
      <c r="F2870" s="12">
        <v>374</v>
      </c>
      <c r="G2870" s="11">
        <f>(E2870-F2870)*C2870</f>
        <v>3174.6031746031745</v>
      </c>
      <c r="H2870" s="13">
        <f t="shared" si="981"/>
        <v>3174.6031746031745</v>
      </c>
    </row>
    <row r="2871" spans="1:8" ht="15">
      <c r="A2871" s="10">
        <v>43390</v>
      </c>
      <c r="B2871" s="15" t="s">
        <v>91</v>
      </c>
      <c r="C2871" s="11">
        <f t="shared" si="982"/>
        <v>862.0689655172414</v>
      </c>
      <c r="D2871" s="12" t="s">
        <v>61</v>
      </c>
      <c r="E2871" s="12">
        <v>348</v>
      </c>
      <c r="F2871" s="12">
        <v>344</v>
      </c>
      <c r="G2871" s="11">
        <f aca="true" t="shared" si="983" ref="G2871:G2876">(E2871-F2871)*C2871</f>
        <v>3448.2758620689656</v>
      </c>
      <c r="H2871" s="13">
        <f aca="true" t="shared" si="984" ref="H2871:H2878">SUM(G2871:G2871)</f>
        <v>3448.2758620689656</v>
      </c>
    </row>
    <row r="2872" spans="1:8" ht="15">
      <c r="A2872" s="10">
        <v>43390</v>
      </c>
      <c r="B2872" s="15" t="s">
        <v>91</v>
      </c>
      <c r="C2872" s="11">
        <f t="shared" si="982"/>
        <v>851.063829787234</v>
      </c>
      <c r="D2872" s="12" t="s">
        <v>61</v>
      </c>
      <c r="E2872" s="12">
        <v>352.5</v>
      </c>
      <c r="F2872" s="12">
        <v>349</v>
      </c>
      <c r="G2872" s="11">
        <f t="shared" si="983"/>
        <v>2978.723404255319</v>
      </c>
      <c r="H2872" s="13">
        <f t="shared" si="984"/>
        <v>2978.723404255319</v>
      </c>
    </row>
    <row r="2873" spans="1:8" ht="15">
      <c r="A2873" s="10">
        <v>43390</v>
      </c>
      <c r="B2873" s="15" t="s">
        <v>345</v>
      </c>
      <c r="C2873" s="11">
        <f t="shared" si="982"/>
        <v>1234.567901234568</v>
      </c>
      <c r="D2873" s="12" t="s">
        <v>61</v>
      </c>
      <c r="E2873" s="12">
        <v>243</v>
      </c>
      <c r="F2873" s="12">
        <v>241</v>
      </c>
      <c r="G2873" s="11">
        <f t="shared" si="983"/>
        <v>2469.135802469136</v>
      </c>
      <c r="H2873" s="13">
        <f t="shared" si="984"/>
        <v>2469.135802469136</v>
      </c>
    </row>
    <row r="2874" spans="1:8" ht="15">
      <c r="A2874" s="10">
        <v>43390</v>
      </c>
      <c r="B2874" s="15" t="s">
        <v>317</v>
      </c>
      <c r="C2874" s="11">
        <f t="shared" si="982"/>
        <v>1312.9102844638949</v>
      </c>
      <c r="D2874" s="12" t="s">
        <v>61</v>
      </c>
      <c r="E2874" s="12">
        <v>228.5</v>
      </c>
      <c r="F2874" s="12">
        <v>231</v>
      </c>
      <c r="G2874" s="11">
        <f t="shared" si="983"/>
        <v>-3282.275711159737</v>
      </c>
      <c r="H2874" s="13">
        <f t="shared" si="984"/>
        <v>-3282.275711159737</v>
      </c>
    </row>
    <row r="2875" spans="1:8" ht="15">
      <c r="A2875" s="10">
        <v>43389</v>
      </c>
      <c r="B2875" s="15" t="s">
        <v>52</v>
      </c>
      <c r="C2875" s="11">
        <f aca="true" t="shared" si="985" ref="C2875:C2881">(300000/E2875)</f>
        <v>680.2721088435375</v>
      </c>
      <c r="D2875" s="12" t="s">
        <v>61</v>
      </c>
      <c r="E2875" s="12">
        <v>441</v>
      </c>
      <c r="F2875" s="12">
        <v>436</v>
      </c>
      <c r="G2875" s="11">
        <f t="shared" si="983"/>
        <v>3401.360544217687</v>
      </c>
      <c r="H2875" s="13">
        <f t="shared" si="984"/>
        <v>3401.360544217687</v>
      </c>
    </row>
    <row r="2876" spans="1:8" ht="15">
      <c r="A2876" s="10">
        <v>43389</v>
      </c>
      <c r="B2876" s="15" t="s">
        <v>52</v>
      </c>
      <c r="C2876" s="11">
        <f t="shared" si="985"/>
        <v>672.6457399103139</v>
      </c>
      <c r="D2876" s="12" t="s">
        <v>61</v>
      </c>
      <c r="E2876" s="12">
        <v>446</v>
      </c>
      <c r="F2876" s="12">
        <v>441</v>
      </c>
      <c r="G2876" s="11">
        <f t="shared" si="983"/>
        <v>3363.228699551569</v>
      </c>
      <c r="H2876" s="13">
        <f t="shared" si="984"/>
        <v>3363.228699551569</v>
      </c>
    </row>
    <row r="2877" spans="1:8" ht="15">
      <c r="A2877" s="10">
        <v>43389</v>
      </c>
      <c r="B2877" s="15" t="s">
        <v>204</v>
      </c>
      <c r="C2877" s="11">
        <f t="shared" si="985"/>
        <v>357.14285714285717</v>
      </c>
      <c r="D2877" s="12" t="s">
        <v>6</v>
      </c>
      <c r="E2877" s="12">
        <v>840</v>
      </c>
      <c r="F2877" s="12">
        <v>844.8</v>
      </c>
      <c r="G2877" s="11">
        <f>(F2877-E2877)*C2877</f>
        <v>1714.285714285698</v>
      </c>
      <c r="H2877" s="13">
        <f t="shared" si="984"/>
        <v>1714.285714285698</v>
      </c>
    </row>
    <row r="2878" spans="1:8" ht="15">
      <c r="A2878" s="10">
        <v>43389</v>
      </c>
      <c r="B2878" s="15" t="s">
        <v>361</v>
      </c>
      <c r="C2878" s="11">
        <f t="shared" si="985"/>
        <v>810.8108108108108</v>
      </c>
      <c r="D2878" s="12" t="s">
        <v>6</v>
      </c>
      <c r="E2878" s="12">
        <v>370</v>
      </c>
      <c r="F2878" s="12">
        <v>366</v>
      </c>
      <c r="G2878" s="11">
        <f>(F2878-E2878)*C2878</f>
        <v>-3243.2432432432433</v>
      </c>
      <c r="H2878" s="13">
        <f t="shared" si="984"/>
        <v>-3243.2432432432433</v>
      </c>
    </row>
    <row r="2879" spans="1:8" ht="15">
      <c r="A2879" s="10">
        <v>43388</v>
      </c>
      <c r="B2879" s="15" t="s">
        <v>360</v>
      </c>
      <c r="C2879" s="11">
        <f t="shared" si="985"/>
        <v>1492.5373134328358</v>
      </c>
      <c r="D2879" s="12" t="s">
        <v>61</v>
      </c>
      <c r="E2879" s="12">
        <v>201</v>
      </c>
      <c r="F2879" s="12">
        <v>198</v>
      </c>
      <c r="G2879" s="11">
        <f>(E2879-F2879)*C2879</f>
        <v>4477.611940298508</v>
      </c>
      <c r="H2879" s="13">
        <f aca="true" t="shared" si="986" ref="H2879:H2885">SUM(G2879:G2879)</f>
        <v>4477.611940298508</v>
      </c>
    </row>
    <row r="2880" spans="1:8" ht="15">
      <c r="A2880" s="10">
        <v>43388</v>
      </c>
      <c r="B2880" s="15" t="s">
        <v>345</v>
      </c>
      <c r="C2880" s="11">
        <f t="shared" si="985"/>
        <v>1063.8297872340424</v>
      </c>
      <c r="D2880" s="12" t="s">
        <v>61</v>
      </c>
      <c r="E2880" s="12">
        <v>282</v>
      </c>
      <c r="F2880" s="12">
        <v>279</v>
      </c>
      <c r="G2880" s="11">
        <f>(E2880-F2880)*C2880</f>
        <v>3191.489361702127</v>
      </c>
      <c r="H2880" s="13">
        <f t="shared" si="986"/>
        <v>3191.489361702127</v>
      </c>
    </row>
    <row r="2881" spans="1:8" ht="15">
      <c r="A2881" s="10">
        <v>43388</v>
      </c>
      <c r="B2881" s="15" t="s">
        <v>338</v>
      </c>
      <c r="C2881" s="11">
        <f t="shared" si="985"/>
        <v>473.93364928909955</v>
      </c>
      <c r="D2881" s="12" t="s">
        <v>6</v>
      </c>
      <c r="E2881" s="12">
        <v>633</v>
      </c>
      <c r="F2881" s="12">
        <v>630</v>
      </c>
      <c r="G2881" s="11">
        <f>(F2881-E2881)*C2881</f>
        <v>-1421.8009478672986</v>
      </c>
      <c r="H2881" s="13">
        <f t="shared" si="986"/>
        <v>-1421.8009478672986</v>
      </c>
    </row>
    <row r="2882" spans="1:8" ht="15">
      <c r="A2882" s="10">
        <v>43385</v>
      </c>
      <c r="B2882" s="15" t="s">
        <v>358</v>
      </c>
      <c r="C2882" s="11">
        <f aca="true" t="shared" si="987" ref="C2882:C2889">(300000/E2882)</f>
        <v>374.0648379052369</v>
      </c>
      <c r="D2882" s="12" t="s">
        <v>6</v>
      </c>
      <c r="E2882" s="12">
        <v>802</v>
      </c>
      <c r="F2882" s="12">
        <v>811</v>
      </c>
      <c r="G2882" s="11">
        <f>(F2882-E2882)*C2882</f>
        <v>3366.583541147132</v>
      </c>
      <c r="H2882" s="13">
        <f t="shared" si="986"/>
        <v>3366.583541147132</v>
      </c>
    </row>
    <row r="2883" spans="1:8" ht="15">
      <c r="A2883" s="10">
        <v>43385</v>
      </c>
      <c r="B2883" s="15" t="s">
        <v>355</v>
      </c>
      <c r="C2883" s="11">
        <f t="shared" si="987"/>
        <v>274.9770852428964</v>
      </c>
      <c r="D2883" s="12" t="s">
        <v>61</v>
      </c>
      <c r="E2883" s="12">
        <v>1091</v>
      </c>
      <c r="F2883" s="12">
        <v>1091</v>
      </c>
      <c r="G2883" s="11">
        <f>(E2883-F2883)*C2883</f>
        <v>0</v>
      </c>
      <c r="H2883" s="13">
        <f t="shared" si="986"/>
        <v>0</v>
      </c>
    </row>
    <row r="2884" spans="1:8" ht="15">
      <c r="A2884" s="10">
        <v>43385</v>
      </c>
      <c r="B2884" s="15" t="s">
        <v>355</v>
      </c>
      <c r="C2884" s="11">
        <f t="shared" si="987"/>
        <v>262.23776223776224</v>
      </c>
      <c r="D2884" s="12" t="s">
        <v>6</v>
      </c>
      <c r="E2884" s="12">
        <v>1144</v>
      </c>
      <c r="F2884" s="12">
        <v>1133</v>
      </c>
      <c r="G2884" s="11">
        <f>(F2884-E2884)*C2884</f>
        <v>-2884.6153846153848</v>
      </c>
      <c r="H2884" s="13">
        <f t="shared" si="986"/>
        <v>-2884.6153846153848</v>
      </c>
    </row>
    <row r="2885" spans="1:8" ht="15">
      <c r="A2885" s="10">
        <v>43385</v>
      </c>
      <c r="B2885" s="15" t="s">
        <v>359</v>
      </c>
      <c r="C2885" s="11">
        <f t="shared" si="987"/>
        <v>1132.0754716981132</v>
      </c>
      <c r="D2885" s="12" t="s">
        <v>6</v>
      </c>
      <c r="E2885" s="12">
        <v>265</v>
      </c>
      <c r="F2885" s="12">
        <v>260</v>
      </c>
      <c r="G2885" s="11">
        <f>(F2885-E2885)*C2885</f>
        <v>-5660.377358490567</v>
      </c>
      <c r="H2885" s="13">
        <f t="shared" si="986"/>
        <v>-5660.377358490567</v>
      </c>
    </row>
    <row r="2886" spans="1:8" ht="15">
      <c r="A2886" s="10">
        <v>43384</v>
      </c>
      <c r="B2886" s="15" t="s">
        <v>355</v>
      </c>
      <c r="C2886" s="11">
        <f t="shared" si="987"/>
        <v>284.09090909090907</v>
      </c>
      <c r="D2886" s="12" t="s">
        <v>6</v>
      </c>
      <c r="E2886" s="12">
        <v>1056</v>
      </c>
      <c r="F2886" s="12">
        <v>1067</v>
      </c>
      <c r="G2886" s="11">
        <f>(F2886-E2886)*C2886</f>
        <v>3124.9999999999995</v>
      </c>
      <c r="H2886" s="13">
        <f aca="true" t="shared" si="988" ref="H2886:H2893">SUM(G2886:G2886)</f>
        <v>3124.9999999999995</v>
      </c>
    </row>
    <row r="2887" spans="1:8" ht="15">
      <c r="A2887" s="10">
        <v>43384</v>
      </c>
      <c r="B2887" s="15" t="s">
        <v>355</v>
      </c>
      <c r="C2887" s="11">
        <f t="shared" si="987"/>
        <v>297.029702970297</v>
      </c>
      <c r="D2887" s="12" t="s">
        <v>61</v>
      </c>
      <c r="E2887" s="12">
        <v>1010</v>
      </c>
      <c r="F2887" s="12">
        <v>1000</v>
      </c>
      <c r="G2887" s="11">
        <f>(E2887-F2887)*C2887</f>
        <v>2970.29702970297</v>
      </c>
      <c r="H2887" s="13">
        <f t="shared" si="988"/>
        <v>2970.29702970297</v>
      </c>
    </row>
    <row r="2888" spans="1:8" ht="15">
      <c r="A2888" s="10">
        <v>43384</v>
      </c>
      <c r="B2888" s="15" t="s">
        <v>356</v>
      </c>
      <c r="C2888" s="11">
        <f t="shared" si="987"/>
        <v>639.6588486140724</v>
      </c>
      <c r="D2888" s="12" t="s">
        <v>61</v>
      </c>
      <c r="E2888" s="12">
        <v>469</v>
      </c>
      <c r="F2888" s="12">
        <v>467</v>
      </c>
      <c r="G2888" s="11">
        <f>(E2888-F2888)*C2888</f>
        <v>1279.3176972281449</v>
      </c>
      <c r="H2888" s="13">
        <f t="shared" si="988"/>
        <v>1279.3176972281449</v>
      </c>
    </row>
    <row r="2889" spans="1:8" ht="15">
      <c r="A2889" s="10">
        <v>43384</v>
      </c>
      <c r="B2889" s="15" t="s">
        <v>357</v>
      </c>
      <c r="C2889" s="11">
        <f t="shared" si="987"/>
        <v>793.6507936507936</v>
      </c>
      <c r="D2889" s="12" t="s">
        <v>61</v>
      </c>
      <c r="E2889" s="12">
        <v>378</v>
      </c>
      <c r="F2889" s="12">
        <v>378</v>
      </c>
      <c r="G2889" s="11">
        <f>(E2889-F2889)*C2889</f>
        <v>0</v>
      </c>
      <c r="H2889" s="13">
        <f t="shared" si="988"/>
        <v>0</v>
      </c>
    </row>
    <row r="2890" spans="1:8" ht="15">
      <c r="A2890" s="10">
        <v>43383</v>
      </c>
      <c r="B2890" s="15" t="s">
        <v>345</v>
      </c>
      <c r="C2890" s="11">
        <f aca="true" t="shared" si="989" ref="C2890:C2896">(300000/E2890)</f>
        <v>1090.909090909091</v>
      </c>
      <c r="D2890" s="12" t="s">
        <v>6</v>
      </c>
      <c r="E2890" s="12">
        <v>275</v>
      </c>
      <c r="F2890" s="12">
        <v>278</v>
      </c>
      <c r="G2890" s="11">
        <f>(F2890-E2890)*C2890</f>
        <v>3272.727272727273</v>
      </c>
      <c r="H2890" s="13">
        <f t="shared" si="988"/>
        <v>3272.727272727273</v>
      </c>
    </row>
    <row r="2891" spans="1:8" ht="15">
      <c r="A2891" s="10">
        <v>43383</v>
      </c>
      <c r="B2891" s="15" t="s">
        <v>355</v>
      </c>
      <c r="C2891" s="11">
        <f t="shared" si="989"/>
        <v>288.7391722810395</v>
      </c>
      <c r="D2891" s="12" t="s">
        <v>6</v>
      </c>
      <c r="E2891" s="12">
        <v>1039</v>
      </c>
      <c r="F2891" s="12">
        <v>1050</v>
      </c>
      <c r="G2891" s="11">
        <f>(F2891-E2891)*C2891</f>
        <v>3176.1308950914345</v>
      </c>
      <c r="H2891" s="13">
        <f t="shared" si="988"/>
        <v>3176.1308950914345</v>
      </c>
    </row>
    <row r="2892" spans="1:8" ht="15">
      <c r="A2892" s="10">
        <v>43383</v>
      </c>
      <c r="B2892" s="15" t="s">
        <v>348</v>
      </c>
      <c r="C2892" s="11">
        <f t="shared" si="989"/>
        <v>1587.3015873015872</v>
      </c>
      <c r="D2892" s="12" t="s">
        <v>6</v>
      </c>
      <c r="E2892" s="12">
        <v>189</v>
      </c>
      <c r="F2892" s="12">
        <v>191</v>
      </c>
      <c r="G2892" s="11">
        <f>(F2892-E2892)*C2892</f>
        <v>3174.6031746031745</v>
      </c>
      <c r="H2892" s="13">
        <f t="shared" si="988"/>
        <v>3174.6031746031745</v>
      </c>
    </row>
    <row r="2893" spans="1:8" ht="15">
      <c r="A2893" s="10">
        <v>43383</v>
      </c>
      <c r="B2893" s="15" t="s">
        <v>355</v>
      </c>
      <c r="C2893" s="11">
        <f t="shared" si="989"/>
        <v>284.09090909090907</v>
      </c>
      <c r="D2893" s="12" t="s">
        <v>6</v>
      </c>
      <c r="E2893" s="12">
        <v>1056</v>
      </c>
      <c r="F2893" s="12">
        <v>1067</v>
      </c>
      <c r="G2893" s="11">
        <f>(F2893-E2893)*C2893</f>
        <v>3124.9999999999995</v>
      </c>
      <c r="H2893" s="13">
        <f t="shared" si="988"/>
        <v>3124.9999999999995</v>
      </c>
    </row>
    <row r="2894" spans="1:8" ht="15">
      <c r="A2894" s="10">
        <v>43382</v>
      </c>
      <c r="B2894" s="15" t="s">
        <v>140</v>
      </c>
      <c r="C2894" s="11">
        <f t="shared" si="989"/>
        <v>589.3909626719058</v>
      </c>
      <c r="D2894" s="12" t="s">
        <v>61</v>
      </c>
      <c r="E2894" s="12">
        <v>509</v>
      </c>
      <c r="F2894" s="12">
        <v>504</v>
      </c>
      <c r="G2894" s="11">
        <f>(E2894-F2894)*C2894</f>
        <v>2946.954813359529</v>
      </c>
      <c r="H2894" s="13">
        <f aca="true" t="shared" si="990" ref="H2894:H2900">SUM(G2894:G2894)</f>
        <v>2946.954813359529</v>
      </c>
    </row>
    <row r="2895" spans="1:8" ht="15">
      <c r="A2895" s="10">
        <v>43382</v>
      </c>
      <c r="B2895" s="15" t="s">
        <v>291</v>
      </c>
      <c r="C2895" s="11">
        <f t="shared" si="989"/>
        <v>350.87719298245617</v>
      </c>
      <c r="D2895" s="12" t="s">
        <v>61</v>
      </c>
      <c r="E2895" s="12">
        <v>855</v>
      </c>
      <c r="F2895" s="12">
        <v>851.25</v>
      </c>
      <c r="G2895" s="11">
        <f>(E2895-F2895)*C2895</f>
        <v>1315.7894736842106</v>
      </c>
      <c r="H2895" s="13">
        <f t="shared" si="990"/>
        <v>1315.7894736842106</v>
      </c>
    </row>
    <row r="2896" spans="1:8" ht="15">
      <c r="A2896" s="10">
        <v>43382</v>
      </c>
      <c r="B2896" s="15" t="s">
        <v>290</v>
      </c>
      <c r="C2896" s="11">
        <f t="shared" si="989"/>
        <v>3030.3030303030305</v>
      </c>
      <c r="D2896" s="12" t="s">
        <v>61</v>
      </c>
      <c r="E2896" s="12">
        <v>99</v>
      </c>
      <c r="F2896" s="12">
        <v>100</v>
      </c>
      <c r="G2896" s="11">
        <f>(E2896-F2896)*C2896</f>
        <v>-3030.3030303030305</v>
      </c>
      <c r="H2896" s="13">
        <f t="shared" si="990"/>
        <v>-3030.3030303030305</v>
      </c>
    </row>
    <row r="2897" spans="1:8" ht="15">
      <c r="A2897" s="10">
        <v>43381</v>
      </c>
      <c r="B2897" s="15" t="s">
        <v>321</v>
      </c>
      <c r="C2897" s="11">
        <f aca="true" t="shared" si="991" ref="C2897:C2902">(300000/E2897)</f>
        <v>1857.5851393188855</v>
      </c>
      <c r="D2897" s="12" t="s">
        <v>61</v>
      </c>
      <c r="E2897" s="12">
        <v>161.5</v>
      </c>
      <c r="F2897" s="12">
        <v>159.5</v>
      </c>
      <c r="G2897" s="11">
        <f aca="true" t="shared" si="992" ref="G2897:G2903">(E2897-F2897)*C2897</f>
        <v>3715.170278637771</v>
      </c>
      <c r="H2897" s="13">
        <f t="shared" si="990"/>
        <v>3715.170278637771</v>
      </c>
    </row>
    <row r="2898" spans="1:8" ht="15">
      <c r="A2898" s="10">
        <v>43381</v>
      </c>
      <c r="B2898" s="15" t="s">
        <v>334</v>
      </c>
      <c r="C2898" s="11">
        <f t="shared" si="991"/>
        <v>1321.5859030837005</v>
      </c>
      <c r="D2898" s="12" t="s">
        <v>61</v>
      </c>
      <c r="E2898" s="12">
        <v>227</v>
      </c>
      <c r="F2898" s="12">
        <v>224.5</v>
      </c>
      <c r="G2898" s="11">
        <f t="shared" si="992"/>
        <v>3303.964757709251</v>
      </c>
      <c r="H2898" s="13">
        <f t="shared" si="990"/>
        <v>3303.964757709251</v>
      </c>
    </row>
    <row r="2899" spans="1:8" ht="15">
      <c r="A2899" s="10">
        <v>43381</v>
      </c>
      <c r="B2899" s="15" t="s">
        <v>321</v>
      </c>
      <c r="C2899" s="11">
        <f t="shared" si="991"/>
        <v>1929.2604501607716</v>
      </c>
      <c r="D2899" s="12" t="s">
        <v>61</v>
      </c>
      <c r="E2899" s="12">
        <v>155.5</v>
      </c>
      <c r="F2899" s="12">
        <v>154</v>
      </c>
      <c r="G2899" s="11">
        <f t="shared" si="992"/>
        <v>2893.8906752411576</v>
      </c>
      <c r="H2899" s="13">
        <f t="shared" si="990"/>
        <v>2893.8906752411576</v>
      </c>
    </row>
    <row r="2900" spans="1:8" ht="15">
      <c r="A2900" s="10">
        <v>43381</v>
      </c>
      <c r="B2900" s="15" t="s">
        <v>113</v>
      </c>
      <c r="C2900" s="11">
        <f t="shared" si="991"/>
        <v>1904.7619047619048</v>
      </c>
      <c r="D2900" s="12" t="s">
        <v>61</v>
      </c>
      <c r="E2900" s="12">
        <v>157.5</v>
      </c>
      <c r="F2900" s="12">
        <v>159</v>
      </c>
      <c r="G2900" s="11">
        <f t="shared" si="992"/>
        <v>-2857.1428571428573</v>
      </c>
      <c r="H2900" s="13">
        <f t="shared" si="990"/>
        <v>-2857.1428571428573</v>
      </c>
    </row>
    <row r="2901" spans="1:8" ht="15">
      <c r="A2901" s="10">
        <v>43378</v>
      </c>
      <c r="B2901" s="15" t="s">
        <v>348</v>
      </c>
      <c r="C2901" s="11">
        <f t="shared" si="991"/>
        <v>1643.835616438356</v>
      </c>
      <c r="D2901" s="12" t="s">
        <v>61</v>
      </c>
      <c r="E2901" s="12">
        <v>182.5</v>
      </c>
      <c r="F2901" s="12">
        <v>180.5</v>
      </c>
      <c r="G2901" s="11">
        <f t="shared" si="992"/>
        <v>3287.671232876712</v>
      </c>
      <c r="H2901" s="13">
        <f aca="true" t="shared" si="993" ref="H2901:H2909">SUM(G2901:G2901)</f>
        <v>3287.671232876712</v>
      </c>
    </row>
    <row r="2902" spans="1:8" ht="15">
      <c r="A2902" s="10">
        <v>43378</v>
      </c>
      <c r="B2902" s="15" t="s">
        <v>354</v>
      </c>
      <c r="C2902" s="11">
        <f t="shared" si="991"/>
        <v>898.2035928143713</v>
      </c>
      <c r="D2902" s="12" t="s">
        <v>61</v>
      </c>
      <c r="E2902" s="12">
        <v>334</v>
      </c>
      <c r="F2902" s="12">
        <v>330.5</v>
      </c>
      <c r="G2902" s="11">
        <f t="shared" si="992"/>
        <v>3143.7125748502995</v>
      </c>
      <c r="H2902" s="13">
        <f t="shared" si="993"/>
        <v>3143.7125748502995</v>
      </c>
    </row>
    <row r="2903" spans="1:8" ht="15">
      <c r="A2903" s="10">
        <v>43378</v>
      </c>
      <c r="B2903" s="15" t="s">
        <v>353</v>
      </c>
      <c r="C2903" s="11">
        <f aca="true" t="shared" si="994" ref="C2903:C2909">(300000/E2903)</f>
        <v>1948.051948051948</v>
      </c>
      <c r="D2903" s="12" t="s">
        <v>61</v>
      </c>
      <c r="E2903" s="12">
        <v>154</v>
      </c>
      <c r="F2903" s="12">
        <v>152.5</v>
      </c>
      <c r="G2903" s="11">
        <f t="shared" si="992"/>
        <v>2922.0779220779223</v>
      </c>
      <c r="H2903" s="13">
        <f t="shared" si="993"/>
        <v>2922.0779220779223</v>
      </c>
    </row>
    <row r="2904" spans="1:8" ht="15">
      <c r="A2904" s="10">
        <v>43378</v>
      </c>
      <c r="B2904" s="15" t="s">
        <v>165</v>
      </c>
      <c r="C2904" s="11">
        <f t="shared" si="994"/>
        <v>3030.3030303030305</v>
      </c>
      <c r="D2904" s="12" t="s">
        <v>6</v>
      </c>
      <c r="E2904" s="12">
        <v>99</v>
      </c>
      <c r="F2904" s="12">
        <v>99</v>
      </c>
      <c r="G2904" s="11">
        <f>(F2904-E2904)*C2904</f>
        <v>0</v>
      </c>
      <c r="H2904" s="13">
        <f t="shared" si="993"/>
        <v>0</v>
      </c>
    </row>
    <row r="2905" spans="1:8" ht="15">
      <c r="A2905" s="10">
        <v>43377</v>
      </c>
      <c r="B2905" s="15" t="s">
        <v>167</v>
      </c>
      <c r="C2905" s="11">
        <f t="shared" si="994"/>
        <v>1466.992665036675</v>
      </c>
      <c r="D2905" s="12" t="s">
        <v>6</v>
      </c>
      <c r="E2905" s="12">
        <v>204.5</v>
      </c>
      <c r="F2905" s="12">
        <v>207</v>
      </c>
      <c r="G2905" s="11">
        <f>(F2905-E2905)*C2905</f>
        <v>3667.4816625916874</v>
      </c>
      <c r="H2905" s="13">
        <f t="shared" si="993"/>
        <v>3667.4816625916874</v>
      </c>
    </row>
    <row r="2906" spans="1:8" ht="15">
      <c r="A2906" s="10">
        <v>43377</v>
      </c>
      <c r="B2906" s="15" t="s">
        <v>65</v>
      </c>
      <c r="C2906" s="11">
        <f t="shared" si="994"/>
        <v>3571.4285714285716</v>
      </c>
      <c r="D2906" s="12" t="s">
        <v>6</v>
      </c>
      <c r="E2906" s="12">
        <v>84</v>
      </c>
      <c r="F2906" s="12">
        <v>84.9</v>
      </c>
      <c r="G2906" s="11">
        <f>(F2906-E2906)*C2906</f>
        <v>3214.2857142857347</v>
      </c>
      <c r="H2906" s="13">
        <f t="shared" si="993"/>
        <v>3214.2857142857347</v>
      </c>
    </row>
    <row r="2907" spans="1:8" ht="15">
      <c r="A2907" s="10">
        <v>43377</v>
      </c>
      <c r="B2907" s="15" t="s">
        <v>345</v>
      </c>
      <c r="C2907" s="11">
        <f t="shared" si="994"/>
        <v>1000</v>
      </c>
      <c r="D2907" s="12" t="s">
        <v>61</v>
      </c>
      <c r="E2907" s="12">
        <v>300</v>
      </c>
      <c r="F2907" s="12">
        <v>297</v>
      </c>
      <c r="G2907" s="11">
        <f>(E2907-F2907)*C2907</f>
        <v>3000</v>
      </c>
      <c r="H2907" s="13">
        <f t="shared" si="993"/>
        <v>3000</v>
      </c>
    </row>
    <row r="2908" spans="1:8" ht="15">
      <c r="A2908" s="10">
        <v>43377</v>
      </c>
      <c r="B2908" s="15" t="s">
        <v>56</v>
      </c>
      <c r="C2908" s="11">
        <f t="shared" si="994"/>
        <v>1084.99095840868</v>
      </c>
      <c r="D2908" s="12" t="s">
        <v>61</v>
      </c>
      <c r="E2908" s="12">
        <v>276.5</v>
      </c>
      <c r="F2908" s="12">
        <v>275.4</v>
      </c>
      <c r="G2908" s="11">
        <f>(E2908-F2908)*C2908</f>
        <v>1193.4900542495725</v>
      </c>
      <c r="H2908" s="13">
        <f t="shared" si="993"/>
        <v>1193.4900542495725</v>
      </c>
    </row>
    <row r="2909" spans="1:8" ht="15">
      <c r="A2909" s="10">
        <v>43377</v>
      </c>
      <c r="B2909" s="15" t="s">
        <v>272</v>
      </c>
      <c r="C2909" s="11">
        <f t="shared" si="994"/>
        <v>3236.2459546925566</v>
      </c>
      <c r="D2909" s="12" t="s">
        <v>61</v>
      </c>
      <c r="E2909" s="12">
        <v>92.7</v>
      </c>
      <c r="F2909" s="12">
        <v>92.7</v>
      </c>
      <c r="G2909" s="11">
        <f>(E2909-F2909)*C2909</f>
        <v>0</v>
      </c>
      <c r="H2909" s="13">
        <f t="shared" si="993"/>
        <v>0</v>
      </c>
    </row>
    <row r="2910" spans="1:8" ht="15">
      <c r="A2910" s="10">
        <v>43376</v>
      </c>
      <c r="B2910" s="15" t="s">
        <v>65</v>
      </c>
      <c r="C2910" s="11">
        <f aca="true" t="shared" si="995" ref="C2910:C2916">(300000/E2910)</f>
        <v>4120.879120879121</v>
      </c>
      <c r="D2910" s="12" t="s">
        <v>6</v>
      </c>
      <c r="E2910" s="12">
        <v>72.8</v>
      </c>
      <c r="F2910" s="12">
        <v>73.8</v>
      </c>
      <c r="G2910" s="11">
        <f>(F2910-E2910)*C2910</f>
        <v>4120.879120879121</v>
      </c>
      <c r="H2910" s="13">
        <f aca="true" t="shared" si="996" ref="H2910:H2916">SUM(G2910:G2910)</f>
        <v>4120.879120879121</v>
      </c>
    </row>
    <row r="2911" spans="1:8" ht="15">
      <c r="A2911" s="10">
        <v>43376</v>
      </c>
      <c r="B2911" s="15" t="s">
        <v>350</v>
      </c>
      <c r="C2911" s="11">
        <f>(300000/E2911)</f>
        <v>617.9196704428424</v>
      </c>
      <c r="D2911" s="12" t="s">
        <v>61</v>
      </c>
      <c r="E2911" s="12">
        <v>485.5</v>
      </c>
      <c r="F2911" s="12">
        <v>480.5</v>
      </c>
      <c r="G2911" s="11">
        <f>(E2911-F2911)*C2911</f>
        <v>3089.598352214212</v>
      </c>
      <c r="H2911" s="13">
        <f t="shared" si="996"/>
        <v>3089.598352214212</v>
      </c>
    </row>
    <row r="2912" spans="1:8" ht="15">
      <c r="A2912" s="10">
        <v>43376</v>
      </c>
      <c r="B2912" s="15" t="s">
        <v>351</v>
      </c>
      <c r="C2912" s="11">
        <f t="shared" si="995"/>
        <v>1189.532117367169</v>
      </c>
      <c r="D2912" s="12" t="s">
        <v>61</v>
      </c>
      <c r="E2912" s="12">
        <v>252.2</v>
      </c>
      <c r="F2912" s="12">
        <v>250</v>
      </c>
      <c r="G2912" s="11">
        <f>(E2912-F2912)*C2912</f>
        <v>2616.970658207758</v>
      </c>
      <c r="H2912" s="13">
        <f t="shared" si="996"/>
        <v>2616.970658207758</v>
      </c>
    </row>
    <row r="2913" spans="1:8" ht="15">
      <c r="A2913" s="10">
        <v>43374</v>
      </c>
      <c r="B2913" s="15" t="s">
        <v>349</v>
      </c>
      <c r="C2913" s="11">
        <f t="shared" si="995"/>
        <v>3645.2004860267316</v>
      </c>
      <c r="D2913" s="12" t="s">
        <v>6</v>
      </c>
      <c r="E2913" s="12">
        <v>82.3</v>
      </c>
      <c r="F2913" s="12">
        <v>83.5</v>
      </c>
      <c r="G2913" s="11">
        <f>(F2913-E2913)*C2913</f>
        <v>4374.240583232088</v>
      </c>
      <c r="H2913" s="13">
        <f t="shared" si="996"/>
        <v>4374.240583232088</v>
      </c>
    </row>
    <row r="2914" spans="1:8" ht="15">
      <c r="A2914" s="10">
        <v>43374</v>
      </c>
      <c r="B2914" s="15" t="s">
        <v>123</v>
      </c>
      <c r="C2914" s="11">
        <f t="shared" si="995"/>
        <v>11363.636363636364</v>
      </c>
      <c r="D2914" s="12" t="s">
        <v>6</v>
      </c>
      <c r="E2914" s="12">
        <v>26.4</v>
      </c>
      <c r="F2914" s="12">
        <v>26.7</v>
      </c>
      <c r="G2914" s="11">
        <f>(F2914-E2914)*C2914</f>
        <v>3409.090909090917</v>
      </c>
      <c r="H2914" s="13">
        <f t="shared" si="996"/>
        <v>3409.090909090917</v>
      </c>
    </row>
    <row r="2915" spans="1:8" ht="15">
      <c r="A2915" s="10">
        <v>43374</v>
      </c>
      <c r="B2915" s="15" t="s">
        <v>294</v>
      </c>
      <c r="C2915" s="11">
        <f t="shared" si="995"/>
        <v>2970.29702970297</v>
      </c>
      <c r="D2915" s="12" t="s">
        <v>61</v>
      </c>
      <c r="E2915" s="12">
        <v>101</v>
      </c>
      <c r="F2915" s="12">
        <v>102.5</v>
      </c>
      <c r="G2915" s="11">
        <f>(E2915-F2915)*C2915</f>
        <v>-4455.445544554455</v>
      </c>
      <c r="H2915" s="13">
        <f t="shared" si="996"/>
        <v>-4455.445544554455</v>
      </c>
    </row>
    <row r="2916" spans="1:8" ht="15">
      <c r="A2916" s="10">
        <v>43374</v>
      </c>
      <c r="B2916" s="15" t="s">
        <v>348</v>
      </c>
      <c r="C2916" s="11">
        <f t="shared" si="995"/>
        <v>1801.8018018018017</v>
      </c>
      <c r="D2916" s="12" t="s">
        <v>61</v>
      </c>
      <c r="E2916" s="12">
        <v>166.5</v>
      </c>
      <c r="F2916" s="12">
        <v>169.5</v>
      </c>
      <c r="G2916" s="11">
        <f>(E2916-F2916)*C2916</f>
        <v>-5405.405405405405</v>
      </c>
      <c r="H2916" s="13">
        <f t="shared" si="996"/>
        <v>-5405.405405405405</v>
      </c>
    </row>
    <row r="2917" spans="1:8" ht="15">
      <c r="A2917" s="10">
        <v>43371</v>
      </c>
      <c r="B2917" s="15" t="s">
        <v>347</v>
      </c>
      <c r="C2917" s="11">
        <f aca="true" t="shared" si="997" ref="C2917:C2925">(300000/E2917)</f>
        <v>1379.3103448275863</v>
      </c>
      <c r="D2917" s="12" t="s">
        <v>6</v>
      </c>
      <c r="E2917" s="12">
        <v>217.5</v>
      </c>
      <c r="F2917" s="12">
        <v>220.5</v>
      </c>
      <c r="G2917" s="11">
        <f>(F2917-E2917)*C2917</f>
        <v>4137.931034482759</v>
      </c>
      <c r="H2917" s="13">
        <f aca="true" t="shared" si="998" ref="H2917:H2925">SUM(G2917:G2917)</f>
        <v>4137.931034482759</v>
      </c>
    </row>
    <row r="2918" spans="1:8" ht="15">
      <c r="A2918" s="10">
        <v>43371</v>
      </c>
      <c r="B2918" s="15" t="s">
        <v>321</v>
      </c>
      <c r="C2918" s="11">
        <f t="shared" si="997"/>
        <v>1515.1515151515152</v>
      </c>
      <c r="D2918" s="12" t="s">
        <v>6</v>
      </c>
      <c r="E2918" s="12">
        <v>198</v>
      </c>
      <c r="F2918" s="12">
        <v>197</v>
      </c>
      <c r="G2918" s="11">
        <f>(F2918-E2918)*C2918</f>
        <v>-1515.1515151515152</v>
      </c>
      <c r="H2918" s="13">
        <f t="shared" si="998"/>
        <v>-1515.1515151515152</v>
      </c>
    </row>
    <row r="2919" spans="1:8" ht="15">
      <c r="A2919" s="10">
        <v>43371</v>
      </c>
      <c r="B2919" s="15" t="s">
        <v>269</v>
      </c>
      <c r="C2919" s="11">
        <f t="shared" si="997"/>
        <v>2272.7272727272725</v>
      </c>
      <c r="D2919" s="12" t="s">
        <v>61</v>
      </c>
      <c r="E2919" s="12">
        <v>132</v>
      </c>
      <c r="F2919" s="12">
        <v>133.5</v>
      </c>
      <c r="G2919" s="11">
        <f aca="true" t="shared" si="999" ref="G2919:G2925">(E2919-F2919)*C2919</f>
        <v>-3409.090909090909</v>
      </c>
      <c r="H2919" s="13">
        <f t="shared" si="998"/>
        <v>-3409.090909090909</v>
      </c>
    </row>
    <row r="2920" spans="1:8" ht="15">
      <c r="A2920" s="10">
        <v>43371</v>
      </c>
      <c r="B2920" s="15" t="s">
        <v>352</v>
      </c>
      <c r="C2920" s="11">
        <f>(300000/E2920)</f>
        <v>1100.9174311926606</v>
      </c>
      <c r="D2920" s="12" t="s">
        <v>6</v>
      </c>
      <c r="E2920" s="12">
        <v>272.5</v>
      </c>
      <c r="F2920" s="12">
        <v>269.5</v>
      </c>
      <c r="G2920" s="11">
        <f>(F2920-E2920)*C2920</f>
        <v>-3302.7522935779816</v>
      </c>
      <c r="H2920" s="13">
        <f>SUM(G2920:G2920)</f>
        <v>-3302.7522935779816</v>
      </c>
    </row>
    <row r="2921" spans="1:8" ht="15">
      <c r="A2921" s="10">
        <v>43370</v>
      </c>
      <c r="B2921" s="15" t="s">
        <v>346</v>
      </c>
      <c r="C2921" s="11">
        <f t="shared" si="997"/>
        <v>2352.9411764705883</v>
      </c>
      <c r="D2921" s="12" t="s">
        <v>61</v>
      </c>
      <c r="E2921" s="12">
        <v>127.5</v>
      </c>
      <c r="F2921" s="12">
        <v>126</v>
      </c>
      <c r="G2921" s="11">
        <f t="shared" si="999"/>
        <v>3529.4117647058824</v>
      </c>
      <c r="H2921" s="13">
        <f t="shared" si="998"/>
        <v>3529.4117647058824</v>
      </c>
    </row>
    <row r="2922" spans="1:8" ht="15">
      <c r="A2922" s="10">
        <v>43370</v>
      </c>
      <c r="B2922" s="15" t="s">
        <v>141</v>
      </c>
      <c r="C2922" s="11">
        <f t="shared" si="997"/>
        <v>828.7292817679559</v>
      </c>
      <c r="D2922" s="12" t="s">
        <v>61</v>
      </c>
      <c r="E2922" s="12">
        <v>362</v>
      </c>
      <c r="F2922" s="12">
        <v>358</v>
      </c>
      <c r="G2922" s="11">
        <f t="shared" si="999"/>
        <v>3314.9171270718234</v>
      </c>
      <c r="H2922" s="13">
        <f t="shared" si="998"/>
        <v>3314.9171270718234</v>
      </c>
    </row>
    <row r="2923" spans="1:8" ht="15">
      <c r="A2923" s="10">
        <v>43370</v>
      </c>
      <c r="B2923" s="15" t="s">
        <v>279</v>
      </c>
      <c r="C2923" s="11">
        <f t="shared" si="997"/>
        <v>726.3922518159807</v>
      </c>
      <c r="D2923" s="12" t="s">
        <v>61</v>
      </c>
      <c r="E2923" s="12">
        <v>413</v>
      </c>
      <c r="F2923" s="12">
        <v>408.6</v>
      </c>
      <c r="G2923" s="11">
        <f t="shared" si="999"/>
        <v>3196.1259079902984</v>
      </c>
      <c r="H2923" s="13">
        <f t="shared" si="998"/>
        <v>3196.1259079902984</v>
      </c>
    </row>
    <row r="2924" spans="1:8" ht="15">
      <c r="A2924" s="10">
        <v>43370</v>
      </c>
      <c r="B2924" s="15" t="s">
        <v>321</v>
      </c>
      <c r="C2924" s="11">
        <f t="shared" si="997"/>
        <v>1578.9473684210527</v>
      </c>
      <c r="D2924" s="12" t="s">
        <v>61</v>
      </c>
      <c r="E2924" s="12">
        <v>190</v>
      </c>
      <c r="F2924" s="12">
        <v>188</v>
      </c>
      <c r="G2924" s="11">
        <f t="shared" si="999"/>
        <v>3157.8947368421054</v>
      </c>
      <c r="H2924" s="13">
        <f t="shared" si="998"/>
        <v>3157.8947368421054</v>
      </c>
    </row>
    <row r="2925" spans="1:8" ht="15">
      <c r="A2925" s="10">
        <v>43369</v>
      </c>
      <c r="B2925" s="15" t="s">
        <v>334</v>
      </c>
      <c r="C2925" s="11">
        <f t="shared" si="997"/>
        <v>1209.6774193548388</v>
      </c>
      <c r="D2925" s="12" t="s">
        <v>61</v>
      </c>
      <c r="E2925" s="12">
        <v>248</v>
      </c>
      <c r="F2925" s="12">
        <v>245</v>
      </c>
      <c r="G2925" s="11">
        <f t="shared" si="999"/>
        <v>3629.032258064516</v>
      </c>
      <c r="H2925" s="13">
        <f t="shared" si="998"/>
        <v>3629.032258064516</v>
      </c>
    </row>
    <row r="2926" spans="1:8" ht="15">
      <c r="A2926" s="10">
        <v>43368</v>
      </c>
      <c r="B2926" s="15" t="s">
        <v>248</v>
      </c>
      <c r="C2926" s="11">
        <f aca="true" t="shared" si="1000" ref="C2926:C2933">(300000/E2926)</f>
        <v>3092.783505154639</v>
      </c>
      <c r="D2926" s="12" t="s">
        <v>61</v>
      </c>
      <c r="E2926" s="12">
        <v>97</v>
      </c>
      <c r="F2926" s="12">
        <v>96</v>
      </c>
      <c r="G2926" s="11">
        <f aca="true" t="shared" si="1001" ref="G2926:G2935">(E2926-F2926)*C2926</f>
        <v>3092.783505154639</v>
      </c>
      <c r="H2926" s="13">
        <f aca="true" t="shared" si="1002" ref="H2926:H2933">SUM(G2926:G2926)</f>
        <v>3092.783505154639</v>
      </c>
    </row>
    <row r="2927" spans="1:8" ht="15">
      <c r="A2927" s="10">
        <v>43368</v>
      </c>
      <c r="B2927" s="15" t="s">
        <v>317</v>
      </c>
      <c r="C2927" s="11">
        <f t="shared" si="1000"/>
        <v>1209.6774193548388</v>
      </c>
      <c r="D2927" s="12" t="s">
        <v>61</v>
      </c>
      <c r="E2927" s="12">
        <v>248</v>
      </c>
      <c r="F2927" s="12">
        <v>245</v>
      </c>
      <c r="G2927" s="11">
        <f t="shared" si="1001"/>
        <v>3629.032258064516</v>
      </c>
      <c r="H2927" s="13">
        <f t="shared" si="1002"/>
        <v>3629.032258064516</v>
      </c>
    </row>
    <row r="2928" spans="1:8" ht="15">
      <c r="A2928" s="10">
        <v>43368</v>
      </c>
      <c r="B2928" s="15" t="s">
        <v>345</v>
      </c>
      <c r="C2928" s="11">
        <f t="shared" si="1000"/>
        <v>890.2077151335311</v>
      </c>
      <c r="D2928" s="12" t="s">
        <v>61</v>
      </c>
      <c r="E2928" s="12">
        <v>337</v>
      </c>
      <c r="F2928" s="12">
        <v>333</v>
      </c>
      <c r="G2928" s="11">
        <f t="shared" si="1001"/>
        <v>3560.8308605341244</v>
      </c>
      <c r="H2928" s="13">
        <f t="shared" si="1002"/>
        <v>3560.8308605341244</v>
      </c>
    </row>
    <row r="2929" spans="1:8" ht="15">
      <c r="A2929" s="10">
        <v>43368</v>
      </c>
      <c r="B2929" s="15" t="s">
        <v>345</v>
      </c>
      <c r="C2929" s="11">
        <f t="shared" si="1000"/>
        <v>1000</v>
      </c>
      <c r="D2929" s="12" t="s">
        <v>61</v>
      </c>
      <c r="E2929" s="12">
        <v>300</v>
      </c>
      <c r="F2929" s="12">
        <v>303</v>
      </c>
      <c r="G2929" s="11">
        <f t="shared" si="1001"/>
        <v>-3000</v>
      </c>
      <c r="H2929" s="13">
        <f t="shared" si="1002"/>
        <v>-3000</v>
      </c>
    </row>
    <row r="2930" spans="1:8" ht="15">
      <c r="A2930" s="10">
        <v>43368</v>
      </c>
      <c r="B2930" s="15" t="s">
        <v>248</v>
      </c>
      <c r="C2930" s="11">
        <f t="shared" si="1000"/>
        <v>3157.8947368421054</v>
      </c>
      <c r="D2930" s="12" t="s">
        <v>61</v>
      </c>
      <c r="E2930" s="12">
        <v>95</v>
      </c>
      <c r="F2930" s="12">
        <v>96.5</v>
      </c>
      <c r="G2930" s="11">
        <f t="shared" si="1001"/>
        <v>-4736.842105263158</v>
      </c>
      <c r="H2930" s="13">
        <f t="shared" si="1002"/>
        <v>-4736.842105263158</v>
      </c>
    </row>
    <row r="2931" spans="1:8" ht="15">
      <c r="A2931" s="10">
        <v>43367</v>
      </c>
      <c r="B2931" s="15" t="s">
        <v>46</v>
      </c>
      <c r="C2931" s="11">
        <f t="shared" si="1000"/>
        <v>7058.823529411765</v>
      </c>
      <c r="D2931" s="12" t="s">
        <v>61</v>
      </c>
      <c r="E2931" s="12">
        <v>42.5</v>
      </c>
      <c r="F2931" s="12">
        <v>42</v>
      </c>
      <c r="G2931" s="11">
        <f t="shared" si="1001"/>
        <v>3529.4117647058824</v>
      </c>
      <c r="H2931" s="13">
        <f t="shared" si="1002"/>
        <v>3529.4117647058824</v>
      </c>
    </row>
    <row r="2932" spans="1:8" ht="15">
      <c r="A2932" s="10">
        <v>43367</v>
      </c>
      <c r="B2932" s="15" t="s">
        <v>167</v>
      </c>
      <c r="C2932" s="11">
        <f t="shared" si="1000"/>
        <v>1363.6363636363637</v>
      </c>
      <c r="D2932" s="12" t="s">
        <v>61</v>
      </c>
      <c r="E2932" s="12">
        <v>220</v>
      </c>
      <c r="F2932" s="12">
        <v>217.5</v>
      </c>
      <c r="G2932" s="11">
        <f t="shared" si="1001"/>
        <v>3409.0909090909095</v>
      </c>
      <c r="H2932" s="13">
        <f t="shared" si="1002"/>
        <v>3409.0909090909095</v>
      </c>
    </row>
    <row r="2933" spans="1:8" ht="15">
      <c r="A2933" s="10">
        <v>43367</v>
      </c>
      <c r="B2933" s="15" t="s">
        <v>52</v>
      </c>
      <c r="C2933" s="11">
        <f t="shared" si="1000"/>
        <v>686.4988558352403</v>
      </c>
      <c r="D2933" s="12" t="s">
        <v>61</v>
      </c>
      <c r="E2933" s="12">
        <v>437</v>
      </c>
      <c r="F2933" s="12">
        <v>432.5</v>
      </c>
      <c r="G2933" s="11">
        <f t="shared" si="1001"/>
        <v>3089.2448512585815</v>
      </c>
      <c r="H2933" s="13">
        <f t="shared" si="1002"/>
        <v>3089.2448512585815</v>
      </c>
    </row>
    <row r="2934" spans="1:8" ht="15">
      <c r="A2934" s="10">
        <v>43364</v>
      </c>
      <c r="B2934" s="15" t="s">
        <v>125</v>
      </c>
      <c r="C2934" s="11">
        <f aca="true" t="shared" si="1003" ref="C2934:C2939">(300000/E2934)</f>
        <v>1312.9102844638949</v>
      </c>
      <c r="D2934" s="12" t="s">
        <v>61</v>
      </c>
      <c r="E2934" s="12">
        <v>228.5</v>
      </c>
      <c r="F2934" s="12">
        <v>225.5</v>
      </c>
      <c r="G2934" s="11">
        <f t="shared" si="1001"/>
        <v>3938.730853391685</v>
      </c>
      <c r="H2934" s="13">
        <f aca="true" t="shared" si="1004" ref="H2934:H2939">SUM(G2934:G2934)</f>
        <v>3938.730853391685</v>
      </c>
    </row>
    <row r="2935" spans="1:8" ht="15">
      <c r="A2935" s="10">
        <v>43364</v>
      </c>
      <c r="B2935" s="15" t="s">
        <v>125</v>
      </c>
      <c r="C2935" s="11">
        <f t="shared" si="1003"/>
        <v>1271.1864406779662</v>
      </c>
      <c r="D2935" s="12" t="s">
        <v>61</v>
      </c>
      <c r="E2935" s="12">
        <v>236</v>
      </c>
      <c r="F2935" s="12">
        <v>233.5</v>
      </c>
      <c r="G2935" s="11">
        <f t="shared" si="1001"/>
        <v>3177.9661016949153</v>
      </c>
      <c r="H2935" s="13">
        <f t="shared" si="1004"/>
        <v>3177.9661016949153</v>
      </c>
    </row>
    <row r="2936" spans="1:8" ht="15">
      <c r="A2936" s="10">
        <v>43364</v>
      </c>
      <c r="B2936" s="15" t="s">
        <v>125</v>
      </c>
      <c r="C2936" s="11">
        <f t="shared" si="1003"/>
        <v>1237.1134020618556</v>
      </c>
      <c r="D2936" s="12" t="s">
        <v>6</v>
      </c>
      <c r="E2936" s="12">
        <v>242.5</v>
      </c>
      <c r="F2936" s="12">
        <v>245</v>
      </c>
      <c r="G2936" s="11">
        <f>(F2936-E2936)*C2936</f>
        <v>3092.783505154639</v>
      </c>
      <c r="H2936" s="13">
        <f t="shared" si="1004"/>
        <v>3092.783505154639</v>
      </c>
    </row>
    <row r="2937" spans="1:8" ht="15">
      <c r="A2937" s="10">
        <v>43364</v>
      </c>
      <c r="B2937" s="15" t="s">
        <v>344</v>
      </c>
      <c r="C2937" s="11">
        <f t="shared" si="1003"/>
        <v>521.7391304347826</v>
      </c>
      <c r="D2937" s="12" t="s">
        <v>61</v>
      </c>
      <c r="E2937" s="12">
        <v>575</v>
      </c>
      <c r="F2937" s="12">
        <v>585</v>
      </c>
      <c r="G2937" s="11">
        <f>(E2937-F2937)*C2937</f>
        <v>-5217.391304347826</v>
      </c>
      <c r="H2937" s="13">
        <f t="shared" si="1004"/>
        <v>-5217.391304347826</v>
      </c>
    </row>
    <row r="2938" spans="1:8" ht="15">
      <c r="A2938" s="10">
        <v>43362</v>
      </c>
      <c r="B2938" s="15" t="s">
        <v>52</v>
      </c>
      <c r="C2938" s="11">
        <f t="shared" si="1003"/>
        <v>680.2721088435375</v>
      </c>
      <c r="D2938" s="12" t="s">
        <v>6</v>
      </c>
      <c r="E2938" s="12">
        <v>441</v>
      </c>
      <c r="F2938" s="12">
        <v>446</v>
      </c>
      <c r="G2938" s="11">
        <f>(F2938-E2938)*C2938</f>
        <v>3401.360544217687</v>
      </c>
      <c r="H2938" s="13">
        <f t="shared" si="1004"/>
        <v>3401.360544217687</v>
      </c>
    </row>
    <row r="2939" spans="1:8" ht="15">
      <c r="A2939" s="10">
        <v>43362</v>
      </c>
      <c r="B2939" s="15" t="s">
        <v>142</v>
      </c>
      <c r="C2939" s="11">
        <f t="shared" si="1003"/>
        <v>482.3151125401929</v>
      </c>
      <c r="D2939" s="12" t="s">
        <v>6</v>
      </c>
      <c r="E2939" s="12">
        <v>622</v>
      </c>
      <c r="F2939" s="12">
        <v>627.85</v>
      </c>
      <c r="G2939" s="11">
        <f>(F2939-E2939)*C2939</f>
        <v>2821.5434083601394</v>
      </c>
      <c r="H2939" s="13">
        <f t="shared" si="1004"/>
        <v>2821.5434083601394</v>
      </c>
    </row>
    <row r="2940" spans="1:8" ht="15">
      <c r="A2940" s="10">
        <v>43361</v>
      </c>
      <c r="B2940" s="15" t="s">
        <v>165</v>
      </c>
      <c r="C2940" s="11">
        <f aca="true" t="shared" si="1005" ref="C2940:C2945">(300000/E2940)</f>
        <v>2816.9014084507044</v>
      </c>
      <c r="D2940" s="12" t="s">
        <v>61</v>
      </c>
      <c r="E2940" s="12">
        <v>106.5</v>
      </c>
      <c r="F2940" s="12">
        <v>105.5</v>
      </c>
      <c r="G2940" s="11">
        <f>(E2940-F2940)*C2940</f>
        <v>2816.9014084507044</v>
      </c>
      <c r="H2940" s="13">
        <f aca="true" t="shared" si="1006" ref="H2940:H2945">SUM(G2940:G2940)</f>
        <v>2816.9014084507044</v>
      </c>
    </row>
    <row r="2941" spans="1:8" ht="15">
      <c r="A2941" s="10">
        <v>43361</v>
      </c>
      <c r="B2941" s="15" t="s">
        <v>142</v>
      </c>
      <c r="C2941" s="11">
        <f t="shared" si="1005"/>
        <v>490.99836333878886</v>
      </c>
      <c r="D2941" s="12" t="s">
        <v>6</v>
      </c>
      <c r="E2941" s="12">
        <v>611</v>
      </c>
      <c r="F2941" s="12">
        <v>618</v>
      </c>
      <c r="G2941" s="11">
        <f>(F2941-E2941)*C2941</f>
        <v>3436.988543371522</v>
      </c>
      <c r="H2941" s="13">
        <f t="shared" si="1006"/>
        <v>3436.988543371522</v>
      </c>
    </row>
    <row r="2942" spans="1:8" ht="15">
      <c r="A2942" s="10">
        <v>43361</v>
      </c>
      <c r="B2942" s="15" t="s">
        <v>230</v>
      </c>
      <c r="C2942" s="11">
        <f t="shared" si="1005"/>
        <v>3428.5714285714284</v>
      </c>
      <c r="D2942" s="12" t="s">
        <v>61</v>
      </c>
      <c r="E2942" s="12">
        <v>87.5</v>
      </c>
      <c r="F2942" s="12">
        <v>89</v>
      </c>
      <c r="G2942" s="11">
        <f>(E2942-F2942)*C2942</f>
        <v>-5142.857142857143</v>
      </c>
      <c r="H2942" s="13">
        <f t="shared" si="1006"/>
        <v>-5142.857142857143</v>
      </c>
    </row>
    <row r="2943" spans="1:8" ht="15">
      <c r="A2943" s="10">
        <v>43360</v>
      </c>
      <c r="B2943" s="15" t="s">
        <v>72</v>
      </c>
      <c r="C2943" s="11">
        <f t="shared" si="1005"/>
        <v>1526.7175572519084</v>
      </c>
      <c r="D2943" s="12" t="s">
        <v>6</v>
      </c>
      <c r="E2943" s="12">
        <v>196.5</v>
      </c>
      <c r="F2943" s="12">
        <v>198.5</v>
      </c>
      <c r="G2943" s="11">
        <f aca="true" t="shared" si="1007" ref="G2943:G2950">(F2943-E2943)*C2943</f>
        <v>3053.4351145038167</v>
      </c>
      <c r="H2943" s="13">
        <f t="shared" si="1006"/>
        <v>3053.4351145038167</v>
      </c>
    </row>
    <row r="2944" spans="1:8" ht="15">
      <c r="A2944" s="10">
        <v>43360</v>
      </c>
      <c r="B2944" s="15" t="s">
        <v>28</v>
      </c>
      <c r="C2944" s="11">
        <f t="shared" si="1005"/>
        <v>2870.813397129187</v>
      </c>
      <c r="D2944" s="12" t="s">
        <v>6</v>
      </c>
      <c r="E2944" s="12">
        <v>104.5</v>
      </c>
      <c r="F2944" s="12">
        <v>105.5</v>
      </c>
      <c r="G2944" s="11">
        <f t="shared" si="1007"/>
        <v>2870.813397129187</v>
      </c>
      <c r="H2944" s="13">
        <f t="shared" si="1006"/>
        <v>2870.813397129187</v>
      </c>
    </row>
    <row r="2945" spans="1:8" ht="15">
      <c r="A2945" s="10">
        <v>43360</v>
      </c>
      <c r="B2945" s="15" t="s">
        <v>165</v>
      </c>
      <c r="C2945" s="11">
        <f t="shared" si="1005"/>
        <v>2500</v>
      </c>
      <c r="D2945" s="12" t="s">
        <v>6</v>
      </c>
      <c r="E2945" s="12">
        <v>120</v>
      </c>
      <c r="F2945" s="12">
        <v>118</v>
      </c>
      <c r="G2945" s="11">
        <f t="shared" si="1007"/>
        <v>-5000</v>
      </c>
      <c r="H2945" s="13">
        <f t="shared" si="1006"/>
        <v>-5000</v>
      </c>
    </row>
    <row r="2946" spans="1:8" ht="15">
      <c r="A2946" s="10">
        <v>43357</v>
      </c>
      <c r="B2946" s="15" t="s">
        <v>52</v>
      </c>
      <c r="C2946" s="11">
        <f aca="true" t="shared" si="1008" ref="C2946:C2955">(300000/E2946)</f>
        <v>750</v>
      </c>
      <c r="D2946" s="12" t="s">
        <v>6</v>
      </c>
      <c r="E2946" s="12">
        <v>400</v>
      </c>
      <c r="F2946" s="12">
        <v>405</v>
      </c>
      <c r="G2946" s="11">
        <f t="shared" si="1007"/>
        <v>3750</v>
      </c>
      <c r="H2946" s="13">
        <f aca="true" t="shared" si="1009" ref="H2946:H2955">SUM(G2946:G2946)</f>
        <v>3750</v>
      </c>
    </row>
    <row r="2947" spans="1:8" ht="15">
      <c r="A2947" s="10">
        <v>43357</v>
      </c>
      <c r="B2947" s="15" t="s">
        <v>125</v>
      </c>
      <c r="C2947" s="11">
        <f t="shared" si="1008"/>
        <v>1279.3176972281449</v>
      </c>
      <c r="D2947" s="12" t="s">
        <v>6</v>
      </c>
      <c r="E2947" s="12">
        <v>234.5</v>
      </c>
      <c r="F2947" s="12">
        <v>237</v>
      </c>
      <c r="G2947" s="11">
        <f t="shared" si="1007"/>
        <v>3198.2942430703624</v>
      </c>
      <c r="H2947" s="13">
        <f t="shared" si="1009"/>
        <v>3198.2942430703624</v>
      </c>
    </row>
    <row r="2948" spans="1:8" ht="15">
      <c r="A2948" s="10">
        <v>43357</v>
      </c>
      <c r="B2948" s="15" t="s">
        <v>230</v>
      </c>
      <c r="C2948" s="11">
        <f>(300000/E2948)</f>
        <v>3614.4578313253014</v>
      </c>
      <c r="D2948" s="12" t="s">
        <v>6</v>
      </c>
      <c r="E2948" s="12">
        <v>83</v>
      </c>
      <c r="F2948" s="12">
        <v>83.8</v>
      </c>
      <c r="G2948" s="11">
        <f t="shared" si="1007"/>
        <v>2891.5662650602308</v>
      </c>
      <c r="H2948" s="13">
        <f>SUM(G2948:G2948)</f>
        <v>2891.5662650602308</v>
      </c>
    </row>
    <row r="2949" spans="1:8" ht="15">
      <c r="A2949" s="10">
        <v>43357</v>
      </c>
      <c r="B2949" s="15" t="s">
        <v>230</v>
      </c>
      <c r="C2949" s="11">
        <f t="shared" si="1008"/>
        <v>3409.090909090909</v>
      </c>
      <c r="D2949" s="12" t="s">
        <v>6</v>
      </c>
      <c r="E2949" s="12">
        <v>88</v>
      </c>
      <c r="F2949" s="12">
        <v>88.8</v>
      </c>
      <c r="G2949" s="11">
        <f t="shared" si="1007"/>
        <v>2727.2727272727175</v>
      </c>
      <c r="H2949" s="13">
        <f t="shared" si="1009"/>
        <v>2727.2727272727175</v>
      </c>
    </row>
    <row r="2950" spans="1:8" ht="15">
      <c r="A2950" s="10">
        <v>43357</v>
      </c>
      <c r="B2950" s="15" t="s">
        <v>216</v>
      </c>
      <c r="C2950" s="11">
        <f>(300000/E2950)</f>
        <v>5474.4525547445255</v>
      </c>
      <c r="D2950" s="12" t="s">
        <v>6</v>
      </c>
      <c r="E2950" s="12">
        <v>54.8</v>
      </c>
      <c r="F2950" s="12">
        <v>54</v>
      </c>
      <c r="G2950" s="11">
        <f t="shared" si="1007"/>
        <v>-4379.562043795605</v>
      </c>
      <c r="H2950" s="13">
        <f>SUM(G2950:G2950)</f>
        <v>-4379.562043795605</v>
      </c>
    </row>
    <row r="2951" spans="1:8" ht="15">
      <c r="A2951" s="10">
        <v>43355</v>
      </c>
      <c r="B2951" s="15" t="s">
        <v>258</v>
      </c>
      <c r="C2951" s="11">
        <f t="shared" si="1008"/>
        <v>5964.214711729623</v>
      </c>
      <c r="D2951" s="12" t="s">
        <v>61</v>
      </c>
      <c r="E2951" s="12">
        <v>50.3</v>
      </c>
      <c r="F2951" s="12">
        <v>49.8</v>
      </c>
      <c r="G2951" s="11">
        <f>(E2951-F2951)*C2951</f>
        <v>2982.1073558648113</v>
      </c>
      <c r="H2951" s="13">
        <f t="shared" si="1009"/>
        <v>2982.1073558648113</v>
      </c>
    </row>
    <row r="2952" spans="1:8" ht="15">
      <c r="A2952" s="10">
        <v>43355</v>
      </c>
      <c r="B2952" s="15" t="s">
        <v>263</v>
      </c>
      <c r="C2952" s="11">
        <f t="shared" si="1008"/>
        <v>4347.826086956522</v>
      </c>
      <c r="D2952" s="12" t="s">
        <v>6</v>
      </c>
      <c r="E2952" s="12">
        <v>69</v>
      </c>
      <c r="F2952" s="12">
        <v>69.6</v>
      </c>
      <c r="G2952" s="11">
        <f>(F2952-E2952)*C2952</f>
        <v>2608.6956521738884</v>
      </c>
      <c r="H2952" s="13">
        <f t="shared" si="1009"/>
        <v>2608.6956521738884</v>
      </c>
    </row>
    <row r="2953" spans="1:8" ht="15">
      <c r="A2953" s="10">
        <v>43355</v>
      </c>
      <c r="B2953" s="15" t="s">
        <v>140</v>
      </c>
      <c r="C2953" s="11">
        <f t="shared" si="1008"/>
        <v>409.2769440654843</v>
      </c>
      <c r="D2953" s="12" t="s">
        <v>61</v>
      </c>
      <c r="E2953" s="12">
        <v>733</v>
      </c>
      <c r="F2953" s="12">
        <v>727</v>
      </c>
      <c r="G2953" s="11">
        <f>(E2953-F2953)*C2953</f>
        <v>2455.661664392906</v>
      </c>
      <c r="H2953" s="13">
        <f t="shared" si="1009"/>
        <v>2455.661664392906</v>
      </c>
    </row>
    <row r="2954" spans="1:8" ht="15">
      <c r="A2954" s="10">
        <v>43355</v>
      </c>
      <c r="B2954" s="15" t="s">
        <v>343</v>
      </c>
      <c r="C2954" s="11">
        <f t="shared" si="1008"/>
        <v>903.6144578313254</v>
      </c>
      <c r="D2954" s="12" t="s">
        <v>6</v>
      </c>
      <c r="E2954" s="12">
        <v>332</v>
      </c>
      <c r="F2954" s="12">
        <v>334</v>
      </c>
      <c r="G2954" s="11">
        <f>(F2954-E2954)*C2954</f>
        <v>1807.2289156626507</v>
      </c>
      <c r="H2954" s="13">
        <f t="shared" si="1009"/>
        <v>1807.2289156626507</v>
      </c>
    </row>
    <row r="2955" spans="1:8" ht="15">
      <c r="A2955" s="10">
        <v>43354</v>
      </c>
      <c r="B2955" s="15" t="s">
        <v>157</v>
      </c>
      <c r="C2955" s="11">
        <f t="shared" si="1008"/>
        <v>3424.657534246576</v>
      </c>
      <c r="D2955" s="12" t="s">
        <v>6</v>
      </c>
      <c r="E2955" s="12">
        <v>87.6</v>
      </c>
      <c r="F2955" s="12">
        <v>86.2</v>
      </c>
      <c r="G2955" s="11">
        <f>(F2955-E2955)*C2955</f>
        <v>-4794.520547945177</v>
      </c>
      <c r="H2955" s="13">
        <f t="shared" si="1009"/>
        <v>-4794.520547945177</v>
      </c>
    </row>
    <row r="2956" spans="1:8" ht="15">
      <c r="A2956" s="10">
        <v>43353</v>
      </c>
      <c r="B2956" s="15" t="s">
        <v>301</v>
      </c>
      <c r="C2956" s="11">
        <f aca="true" t="shared" si="1010" ref="C2956:C2963">(300000/E2956)</f>
        <v>11627.906976744185</v>
      </c>
      <c r="D2956" s="12" t="s">
        <v>6</v>
      </c>
      <c r="E2956" s="12">
        <v>25.8</v>
      </c>
      <c r="F2956" s="12">
        <v>26.3</v>
      </c>
      <c r="G2956" s="11">
        <f>(F2956-E2956)*C2956</f>
        <v>5813.953488372093</v>
      </c>
      <c r="H2956" s="13">
        <f aca="true" t="shared" si="1011" ref="H2956:H2963">SUM(G2956:G2956)</f>
        <v>5813.953488372093</v>
      </c>
    </row>
    <row r="2957" spans="1:8" ht="15">
      <c r="A2957" s="10">
        <v>43353</v>
      </c>
      <c r="B2957" s="15" t="s">
        <v>123</v>
      </c>
      <c r="C2957" s="11">
        <f t="shared" si="1010"/>
        <v>11320.754716981131</v>
      </c>
      <c r="D2957" s="12" t="s">
        <v>61</v>
      </c>
      <c r="E2957" s="12">
        <v>26.5</v>
      </c>
      <c r="F2957" s="12">
        <v>26</v>
      </c>
      <c r="G2957" s="11">
        <f>(E2957-F2957)*C2957</f>
        <v>5660.377358490566</v>
      </c>
      <c r="H2957" s="13">
        <f t="shared" si="1011"/>
        <v>5660.377358490566</v>
      </c>
    </row>
    <row r="2958" spans="1:8" ht="15">
      <c r="A2958" s="10">
        <v>43353</v>
      </c>
      <c r="B2958" s="15" t="s">
        <v>342</v>
      </c>
      <c r="C2958" s="11">
        <f t="shared" si="1010"/>
        <v>1522.8426395939086</v>
      </c>
      <c r="D2958" s="12" t="s">
        <v>61</v>
      </c>
      <c r="E2958" s="12">
        <v>197</v>
      </c>
      <c r="F2958" s="12">
        <v>195</v>
      </c>
      <c r="G2958" s="11">
        <f>(E2958-F2958)*C2958</f>
        <v>3045.6852791878173</v>
      </c>
      <c r="H2958" s="13">
        <f t="shared" si="1011"/>
        <v>3045.6852791878173</v>
      </c>
    </row>
    <row r="2959" spans="1:8" ht="15">
      <c r="A2959" s="10">
        <v>43350</v>
      </c>
      <c r="B2959" s="15" t="s">
        <v>341</v>
      </c>
      <c r="C2959" s="11">
        <f t="shared" si="1010"/>
        <v>1840.4907975460123</v>
      </c>
      <c r="D2959" s="12" t="s">
        <v>6</v>
      </c>
      <c r="E2959" s="12">
        <v>163</v>
      </c>
      <c r="F2959" s="12">
        <v>165</v>
      </c>
      <c r="G2959" s="11">
        <f>(F2959-E2959)*C2959</f>
        <v>3680.9815950920247</v>
      </c>
      <c r="H2959" s="13">
        <f t="shared" si="1011"/>
        <v>3680.9815950920247</v>
      </c>
    </row>
    <row r="2960" spans="1:8" ht="15">
      <c r="A2960" s="10">
        <v>43350</v>
      </c>
      <c r="B2960" s="15" t="s">
        <v>205</v>
      </c>
      <c r="C2960" s="11">
        <f t="shared" si="1010"/>
        <v>366.7481662591687</v>
      </c>
      <c r="D2960" s="12" t="s">
        <v>6</v>
      </c>
      <c r="E2960" s="12">
        <v>818</v>
      </c>
      <c r="F2960" s="12">
        <v>827</v>
      </c>
      <c r="G2960" s="11">
        <f>(F2960-E2960)*C2960</f>
        <v>3300.7334963325184</v>
      </c>
      <c r="H2960" s="13">
        <f t="shared" si="1011"/>
        <v>3300.7334963325184</v>
      </c>
    </row>
    <row r="2961" spans="1:8" ht="15">
      <c r="A2961" s="10">
        <v>43349</v>
      </c>
      <c r="B2961" s="15" t="s">
        <v>284</v>
      </c>
      <c r="C2961" s="11">
        <f t="shared" si="1010"/>
        <v>1038.0622837370242</v>
      </c>
      <c r="D2961" s="12" t="s">
        <v>6</v>
      </c>
      <c r="E2961" s="12">
        <v>289</v>
      </c>
      <c r="F2961" s="12">
        <v>292</v>
      </c>
      <c r="G2961" s="11">
        <f>(F2961-E2961)*C2961</f>
        <v>3114.1868512110727</v>
      </c>
      <c r="H2961" s="13">
        <f t="shared" si="1011"/>
        <v>3114.1868512110727</v>
      </c>
    </row>
    <row r="2962" spans="1:8" ht="15">
      <c r="A2962" s="10">
        <v>43349</v>
      </c>
      <c r="B2962" s="15" t="s">
        <v>340</v>
      </c>
      <c r="C2962" s="11">
        <f t="shared" si="1010"/>
        <v>387.0967741935484</v>
      </c>
      <c r="D2962" s="12" t="s">
        <v>6</v>
      </c>
      <c r="E2962" s="12">
        <v>775</v>
      </c>
      <c r="F2962" s="12">
        <v>783</v>
      </c>
      <c r="G2962" s="11">
        <f>(F2962-E2962)*C2962</f>
        <v>3096.7741935483873</v>
      </c>
      <c r="H2962" s="13">
        <f t="shared" si="1011"/>
        <v>3096.7741935483873</v>
      </c>
    </row>
    <row r="2963" spans="1:8" ht="15">
      <c r="A2963" s="10">
        <v>43349</v>
      </c>
      <c r="B2963" s="15" t="s">
        <v>339</v>
      </c>
      <c r="C2963" s="11">
        <f t="shared" si="1010"/>
        <v>432.27665706051874</v>
      </c>
      <c r="D2963" s="12" t="s">
        <v>61</v>
      </c>
      <c r="E2963" s="12">
        <v>694</v>
      </c>
      <c r="F2963" s="12">
        <v>701</v>
      </c>
      <c r="G2963" s="11">
        <f>(E2963-F2963)*C2963</f>
        <v>-3025.9365994236314</v>
      </c>
      <c r="H2963" s="13">
        <f t="shared" si="1011"/>
        <v>-3025.9365994236314</v>
      </c>
    </row>
    <row r="2964" spans="1:8" ht="15">
      <c r="A2964" s="10">
        <v>43348</v>
      </c>
      <c r="B2964" s="15" t="s">
        <v>338</v>
      </c>
      <c r="C2964" s="11">
        <f aca="true" t="shared" si="1012" ref="C2964:C2972">(300000/E2964)</f>
        <v>483.8709677419355</v>
      </c>
      <c r="D2964" s="12" t="s">
        <v>6</v>
      </c>
      <c r="E2964" s="12">
        <v>620</v>
      </c>
      <c r="F2964" s="12">
        <v>626.5</v>
      </c>
      <c r="G2964" s="11">
        <f>(F2964-E2964)*C2964</f>
        <v>3145.1612903225805</v>
      </c>
      <c r="H2964" s="13">
        <f aca="true" t="shared" si="1013" ref="H2964:H2970">SUM(G2964:G2964)</f>
        <v>3145.1612903225805</v>
      </c>
    </row>
    <row r="2965" spans="1:8" ht="15">
      <c r="A2965" s="10">
        <v>43348</v>
      </c>
      <c r="B2965" s="15" t="s">
        <v>339</v>
      </c>
      <c r="C2965" s="11">
        <f t="shared" si="1012"/>
        <v>422.53521126760563</v>
      </c>
      <c r="D2965" s="12" t="s">
        <v>61</v>
      </c>
      <c r="E2965" s="12">
        <v>710</v>
      </c>
      <c r="F2965" s="12">
        <v>703</v>
      </c>
      <c r="G2965" s="11">
        <f>(E2965-F2965)*C2965</f>
        <v>2957.7464788732395</v>
      </c>
      <c r="H2965" s="13">
        <f t="shared" si="1013"/>
        <v>2957.7464788732395</v>
      </c>
    </row>
    <row r="2966" spans="1:8" ht="15">
      <c r="A2966" s="10">
        <v>43348</v>
      </c>
      <c r="B2966" s="15" t="s">
        <v>337</v>
      </c>
      <c r="C2966" s="11">
        <f t="shared" si="1012"/>
        <v>1224.4897959183672</v>
      </c>
      <c r="D2966" s="12" t="s">
        <v>61</v>
      </c>
      <c r="E2966" s="12">
        <v>245</v>
      </c>
      <c r="F2966" s="12">
        <v>245</v>
      </c>
      <c r="G2966" s="11">
        <f>(E2966-F2966)*C2966</f>
        <v>0</v>
      </c>
      <c r="H2966" s="13">
        <f t="shared" si="1013"/>
        <v>0</v>
      </c>
    </row>
    <row r="2967" spans="1:8" ht="15">
      <c r="A2967" s="10">
        <v>43348</v>
      </c>
      <c r="B2967" s="15" t="s">
        <v>336</v>
      </c>
      <c r="C2967" s="11">
        <f t="shared" si="1012"/>
        <v>473.18611987381706</v>
      </c>
      <c r="D2967" s="12" t="s">
        <v>6</v>
      </c>
      <c r="E2967" s="12">
        <v>634</v>
      </c>
      <c r="F2967" s="12">
        <v>628</v>
      </c>
      <c r="G2967" s="11">
        <f>(F2967-E2967)*C2967</f>
        <v>-2839.1167192429025</v>
      </c>
      <c r="H2967" s="13">
        <f t="shared" si="1013"/>
        <v>-2839.1167192429025</v>
      </c>
    </row>
    <row r="2968" spans="1:8" ht="15">
      <c r="A2968" s="10">
        <v>43347</v>
      </c>
      <c r="B2968" s="15" t="s">
        <v>335</v>
      </c>
      <c r="C2968" s="11">
        <f t="shared" si="1012"/>
        <v>1643.835616438356</v>
      </c>
      <c r="D2968" s="12" t="s">
        <v>61</v>
      </c>
      <c r="E2968" s="12">
        <v>182.5</v>
      </c>
      <c r="F2968" s="12">
        <v>180.5</v>
      </c>
      <c r="G2968" s="11">
        <f>(E2968-F2968)*C2968</f>
        <v>3287.671232876712</v>
      </c>
      <c r="H2968" s="13">
        <f t="shared" si="1013"/>
        <v>3287.671232876712</v>
      </c>
    </row>
    <row r="2969" spans="1:8" ht="15">
      <c r="A2969" s="10">
        <v>43347</v>
      </c>
      <c r="B2969" s="15" t="s">
        <v>334</v>
      </c>
      <c r="C2969" s="11">
        <f t="shared" si="1012"/>
        <v>1032.7022375215147</v>
      </c>
      <c r="D2969" s="12" t="s">
        <v>61</v>
      </c>
      <c r="E2969" s="12">
        <v>290.5</v>
      </c>
      <c r="F2969" s="12">
        <v>290.5</v>
      </c>
      <c r="G2969" s="11">
        <f>(E2969-F2969)*C2969</f>
        <v>0</v>
      </c>
      <c r="H2969" s="13">
        <f t="shared" si="1013"/>
        <v>0</v>
      </c>
    </row>
    <row r="2970" spans="1:8" ht="15">
      <c r="A2970" s="10">
        <v>43347</v>
      </c>
      <c r="B2970" s="15" t="s">
        <v>157</v>
      </c>
      <c r="C2970" s="11">
        <f t="shared" si="1012"/>
        <v>3296.703296703297</v>
      </c>
      <c r="D2970" s="12" t="s">
        <v>61</v>
      </c>
      <c r="E2970" s="12">
        <v>91</v>
      </c>
      <c r="F2970" s="12">
        <v>92</v>
      </c>
      <c r="G2970" s="11">
        <f>(E2970-F2970)*C2970</f>
        <v>-3296.703296703297</v>
      </c>
      <c r="H2970" s="13">
        <f t="shared" si="1013"/>
        <v>-3296.703296703297</v>
      </c>
    </row>
    <row r="2971" spans="1:8" ht="15">
      <c r="A2971" s="10">
        <v>43346</v>
      </c>
      <c r="B2971" s="15" t="s">
        <v>284</v>
      </c>
      <c r="C2971" s="11">
        <f t="shared" si="1012"/>
        <v>1079.136690647482</v>
      </c>
      <c r="D2971" s="12" t="s">
        <v>6</v>
      </c>
      <c r="E2971" s="12">
        <v>278</v>
      </c>
      <c r="F2971" s="12">
        <v>281</v>
      </c>
      <c r="G2971" s="11">
        <f>(F2971-E2971)*C2971</f>
        <v>3237.410071942446</v>
      </c>
      <c r="H2971" s="13">
        <f aca="true" t="shared" si="1014" ref="H2971:H2980">SUM(G2971:G2971)</f>
        <v>3237.410071942446</v>
      </c>
    </row>
    <row r="2972" spans="1:8" ht="15">
      <c r="A2972" s="10">
        <v>43346</v>
      </c>
      <c r="B2972" s="15" t="s">
        <v>284</v>
      </c>
      <c r="C2972" s="11">
        <f t="shared" si="1012"/>
        <v>1063.8297872340424</v>
      </c>
      <c r="D2972" s="12" t="s">
        <v>6</v>
      </c>
      <c r="E2972" s="12">
        <v>282</v>
      </c>
      <c r="F2972" s="12">
        <v>285</v>
      </c>
      <c r="G2972" s="11">
        <f>(F2972-E2972)*C2972</f>
        <v>3191.489361702127</v>
      </c>
      <c r="H2972" s="13">
        <f t="shared" si="1014"/>
        <v>3191.489361702127</v>
      </c>
    </row>
    <row r="2973" spans="1:8" ht="15">
      <c r="A2973" s="10">
        <v>43343</v>
      </c>
      <c r="B2973" s="15" t="s">
        <v>189</v>
      </c>
      <c r="C2973" s="11">
        <f aca="true" t="shared" si="1015" ref="C2973:C2980">(300000/E2973)</f>
        <v>882.3529411764706</v>
      </c>
      <c r="D2973" s="12" t="s">
        <v>6</v>
      </c>
      <c r="E2973" s="12">
        <v>340</v>
      </c>
      <c r="F2973" s="12">
        <v>344</v>
      </c>
      <c r="G2973" s="11">
        <f aca="true" t="shared" si="1016" ref="G2973:G2978">(F2973-E2973)*C2973</f>
        <v>3529.4117647058824</v>
      </c>
      <c r="H2973" s="13">
        <f t="shared" si="1014"/>
        <v>3529.4117647058824</v>
      </c>
    </row>
    <row r="2974" spans="1:8" ht="15">
      <c r="A2974" s="10">
        <v>43343</v>
      </c>
      <c r="B2974" s="15" t="s">
        <v>333</v>
      </c>
      <c r="C2974" s="11">
        <f t="shared" si="1015"/>
        <v>6060.606060606061</v>
      </c>
      <c r="D2974" s="12" t="s">
        <v>6</v>
      </c>
      <c r="E2974" s="12">
        <v>49.5</v>
      </c>
      <c r="F2974" s="12">
        <v>50</v>
      </c>
      <c r="G2974" s="11">
        <f t="shared" si="1016"/>
        <v>3030.3030303030305</v>
      </c>
      <c r="H2974" s="13">
        <f t="shared" si="1014"/>
        <v>3030.3030303030305</v>
      </c>
    </row>
    <row r="2975" spans="1:8" ht="15">
      <c r="A2975" s="10">
        <v>43343</v>
      </c>
      <c r="B2975" s="15" t="s">
        <v>294</v>
      </c>
      <c r="C2975" s="11">
        <f t="shared" si="1015"/>
        <v>1739.1304347826087</v>
      </c>
      <c r="D2975" s="12" t="s">
        <v>6</v>
      </c>
      <c r="E2975" s="12">
        <v>172.5</v>
      </c>
      <c r="F2975" s="12">
        <v>169.5</v>
      </c>
      <c r="G2975" s="11">
        <f t="shared" si="1016"/>
        <v>-5217.391304347826</v>
      </c>
      <c r="H2975" s="13">
        <f t="shared" si="1014"/>
        <v>-5217.391304347826</v>
      </c>
    </row>
    <row r="2976" spans="1:8" ht="15">
      <c r="A2976" s="10">
        <v>43342</v>
      </c>
      <c r="B2976" s="15" t="s">
        <v>270</v>
      </c>
      <c r="C2976" s="11">
        <f t="shared" si="1015"/>
        <v>2255.6390977443607</v>
      </c>
      <c r="D2976" s="12" t="s">
        <v>6</v>
      </c>
      <c r="E2976" s="12">
        <v>133</v>
      </c>
      <c r="F2976" s="12">
        <v>134.5</v>
      </c>
      <c r="G2976" s="11">
        <f t="shared" si="1016"/>
        <v>3383.458646616541</v>
      </c>
      <c r="H2976" s="13">
        <f t="shared" si="1014"/>
        <v>3383.458646616541</v>
      </c>
    </row>
    <row r="2977" spans="1:8" ht="15">
      <c r="A2977" s="10">
        <v>43342</v>
      </c>
      <c r="B2977" s="15" t="s">
        <v>34</v>
      </c>
      <c r="C2977" s="11">
        <f t="shared" si="1015"/>
        <v>1875</v>
      </c>
      <c r="D2977" s="12" t="s">
        <v>6</v>
      </c>
      <c r="E2977" s="12">
        <v>160</v>
      </c>
      <c r="F2977" s="12">
        <v>160</v>
      </c>
      <c r="G2977" s="11">
        <f t="shared" si="1016"/>
        <v>0</v>
      </c>
      <c r="H2977" s="13">
        <f t="shared" si="1014"/>
        <v>0</v>
      </c>
    </row>
    <row r="2978" spans="1:8" ht="15">
      <c r="A2978" s="10">
        <v>43342</v>
      </c>
      <c r="B2978" s="15" t="s">
        <v>305</v>
      </c>
      <c r="C2978" s="11">
        <f t="shared" si="1015"/>
        <v>1719.1977077363897</v>
      </c>
      <c r="D2978" s="12" t="s">
        <v>6</v>
      </c>
      <c r="E2978" s="12">
        <v>174.5</v>
      </c>
      <c r="F2978" s="12">
        <v>172.8</v>
      </c>
      <c r="G2978" s="11">
        <f t="shared" si="1016"/>
        <v>-2922.636103151843</v>
      </c>
      <c r="H2978" s="13">
        <f t="shared" si="1014"/>
        <v>-2922.636103151843</v>
      </c>
    </row>
    <row r="2979" spans="1:8" ht="15">
      <c r="A2979" s="10">
        <v>43341</v>
      </c>
      <c r="B2979" s="15" t="s">
        <v>332</v>
      </c>
      <c r="C2979" s="11">
        <f t="shared" si="1015"/>
        <v>789.4736842105264</v>
      </c>
      <c r="D2979" s="12" t="s">
        <v>6</v>
      </c>
      <c r="E2979" s="12">
        <v>380</v>
      </c>
      <c r="F2979" s="12">
        <v>384</v>
      </c>
      <c r="G2979" s="11">
        <f aca="true" t="shared" si="1017" ref="G2979:G2984">(F2979-E2979)*C2979</f>
        <v>3157.8947368421054</v>
      </c>
      <c r="H2979" s="13">
        <f t="shared" si="1014"/>
        <v>3157.8947368421054</v>
      </c>
    </row>
    <row r="2980" spans="1:8" ht="15">
      <c r="A2980" s="10">
        <v>43341</v>
      </c>
      <c r="B2980" s="15" t="s">
        <v>248</v>
      </c>
      <c r="C2980" s="11">
        <f t="shared" si="1015"/>
        <v>1960.7843137254902</v>
      </c>
      <c r="D2980" s="12" t="s">
        <v>6</v>
      </c>
      <c r="E2980" s="12">
        <v>153</v>
      </c>
      <c r="F2980" s="12">
        <v>154.5</v>
      </c>
      <c r="G2980" s="11">
        <f t="shared" si="1017"/>
        <v>2941.176470588235</v>
      </c>
      <c r="H2980" s="13">
        <f t="shared" si="1014"/>
        <v>2941.176470588235</v>
      </c>
    </row>
    <row r="2981" spans="1:8" ht="15">
      <c r="A2981" s="10">
        <v>43340</v>
      </c>
      <c r="B2981" s="15" t="s">
        <v>305</v>
      </c>
      <c r="C2981" s="11">
        <f aca="true" t="shared" si="1018" ref="C2981:C2986">(300000/E2981)</f>
        <v>1807.2289156626507</v>
      </c>
      <c r="D2981" s="12" t="s">
        <v>6</v>
      </c>
      <c r="E2981" s="12">
        <v>166</v>
      </c>
      <c r="F2981" s="12">
        <v>168</v>
      </c>
      <c r="G2981" s="11">
        <f t="shared" si="1017"/>
        <v>3614.4578313253014</v>
      </c>
      <c r="H2981" s="13">
        <f aca="true" t="shared" si="1019" ref="H2981:H2986">SUM(G2981:G2981)</f>
        <v>3614.4578313253014</v>
      </c>
    </row>
    <row r="2982" spans="1:8" ht="15">
      <c r="A2982" s="10">
        <v>43340</v>
      </c>
      <c r="B2982" s="15" t="s">
        <v>115</v>
      </c>
      <c r="C2982" s="11">
        <f t="shared" si="1018"/>
        <v>1339.2857142857142</v>
      </c>
      <c r="D2982" s="12" t="s">
        <v>6</v>
      </c>
      <c r="E2982" s="12">
        <v>224</v>
      </c>
      <c r="F2982" s="12">
        <v>226.5</v>
      </c>
      <c r="G2982" s="11">
        <f t="shared" si="1017"/>
        <v>3348.2142857142853</v>
      </c>
      <c r="H2982" s="13">
        <f t="shared" si="1019"/>
        <v>3348.2142857142853</v>
      </c>
    </row>
    <row r="2983" spans="1:8" ht="15">
      <c r="A2983" s="10">
        <v>43339</v>
      </c>
      <c r="B2983" s="15" t="s">
        <v>72</v>
      </c>
      <c r="C2983" s="11">
        <f t="shared" si="1018"/>
        <v>1570.6806282722514</v>
      </c>
      <c r="D2983" s="12" t="s">
        <v>6</v>
      </c>
      <c r="E2983" s="12">
        <v>191</v>
      </c>
      <c r="F2983" s="12">
        <v>193</v>
      </c>
      <c r="G2983" s="11">
        <f t="shared" si="1017"/>
        <v>3141.361256544503</v>
      </c>
      <c r="H2983" s="13">
        <f t="shared" si="1019"/>
        <v>3141.361256544503</v>
      </c>
    </row>
    <row r="2984" spans="1:8" ht="15">
      <c r="A2984" s="10">
        <v>43339</v>
      </c>
      <c r="B2984" s="15" t="s">
        <v>110</v>
      </c>
      <c r="C2984" s="11">
        <f t="shared" si="1018"/>
        <v>1318.6813186813188</v>
      </c>
      <c r="D2984" s="12" t="s">
        <v>6</v>
      </c>
      <c r="E2984" s="12">
        <v>227.5</v>
      </c>
      <c r="F2984" s="12">
        <v>226.9</v>
      </c>
      <c r="G2984" s="11">
        <f t="shared" si="1017"/>
        <v>-791.2087912087837</v>
      </c>
      <c r="H2984" s="13">
        <f t="shared" si="1019"/>
        <v>-791.2087912087837</v>
      </c>
    </row>
    <row r="2985" spans="1:8" ht="15">
      <c r="A2985" s="10">
        <v>43336</v>
      </c>
      <c r="B2985" s="15" t="s">
        <v>254</v>
      </c>
      <c r="C2985" s="11">
        <f t="shared" si="1018"/>
        <v>93.89671361502347</v>
      </c>
      <c r="D2985" s="12" t="s">
        <v>6</v>
      </c>
      <c r="E2985" s="12">
        <v>3195</v>
      </c>
      <c r="F2985" s="12">
        <v>3230</v>
      </c>
      <c r="G2985" s="11">
        <f aca="true" t="shared" si="1020" ref="G2985:G2990">(F2985-E2985)*C2985</f>
        <v>3286.3849765258215</v>
      </c>
      <c r="H2985" s="13">
        <f t="shared" si="1019"/>
        <v>3286.3849765258215</v>
      </c>
    </row>
    <row r="2986" spans="1:8" ht="15">
      <c r="A2986" s="10">
        <v>43336</v>
      </c>
      <c r="B2986" s="15" t="s">
        <v>331</v>
      </c>
      <c r="C2986" s="11">
        <f t="shared" si="1018"/>
        <v>270.27027027027026</v>
      </c>
      <c r="D2986" s="12" t="s">
        <v>6</v>
      </c>
      <c r="E2986" s="12">
        <v>1110</v>
      </c>
      <c r="F2986" s="12">
        <v>1121</v>
      </c>
      <c r="G2986" s="11">
        <f t="shared" si="1020"/>
        <v>2972.972972972973</v>
      </c>
      <c r="H2986" s="13">
        <f t="shared" si="1019"/>
        <v>2972.972972972973</v>
      </c>
    </row>
    <row r="2987" spans="1:8" ht="15">
      <c r="A2987" s="10">
        <v>43335</v>
      </c>
      <c r="B2987" s="15" t="s">
        <v>330</v>
      </c>
      <c r="C2987" s="11">
        <f aca="true" t="shared" si="1021" ref="C2987:C2992">(300000/E2987)</f>
        <v>192.30769230769232</v>
      </c>
      <c r="D2987" s="12" t="s">
        <v>6</v>
      </c>
      <c r="E2987" s="12">
        <v>1560</v>
      </c>
      <c r="F2987" s="12">
        <v>1560</v>
      </c>
      <c r="G2987" s="11">
        <f t="shared" si="1020"/>
        <v>0</v>
      </c>
      <c r="H2987" s="13">
        <f aca="true" t="shared" si="1022" ref="H2987:H2992">SUM(G2987:G2987)</f>
        <v>0</v>
      </c>
    </row>
    <row r="2988" spans="1:8" ht="15">
      <c r="A2988" s="10">
        <v>43333</v>
      </c>
      <c r="B2988" s="15" t="s">
        <v>186</v>
      </c>
      <c r="C2988" s="11">
        <f t="shared" si="1021"/>
        <v>363.6363636363636</v>
      </c>
      <c r="D2988" s="12" t="s">
        <v>6</v>
      </c>
      <c r="E2988" s="12">
        <v>825</v>
      </c>
      <c r="F2988" s="12">
        <v>833</v>
      </c>
      <c r="G2988" s="11">
        <f t="shared" si="1020"/>
        <v>2909.090909090909</v>
      </c>
      <c r="H2988" s="13">
        <f t="shared" si="1022"/>
        <v>2909.090909090909</v>
      </c>
    </row>
    <row r="2989" spans="1:8" ht="15">
      <c r="A2989" s="10">
        <v>43332</v>
      </c>
      <c r="B2989" s="15" t="s">
        <v>44</v>
      </c>
      <c r="C2989" s="11">
        <f t="shared" si="1021"/>
        <v>2238.805970149254</v>
      </c>
      <c r="D2989" s="12" t="s">
        <v>6</v>
      </c>
      <c r="E2989" s="12">
        <v>134</v>
      </c>
      <c r="F2989" s="12">
        <v>135.5</v>
      </c>
      <c r="G2989" s="11">
        <f t="shared" si="1020"/>
        <v>3358.208955223881</v>
      </c>
      <c r="H2989" s="13">
        <f t="shared" si="1022"/>
        <v>3358.208955223881</v>
      </c>
    </row>
    <row r="2990" spans="1:8" ht="15">
      <c r="A2990" s="10">
        <v>43332</v>
      </c>
      <c r="B2990" s="15" t="s">
        <v>329</v>
      </c>
      <c r="C2990" s="11">
        <f t="shared" si="1021"/>
        <v>435.41364296081275</v>
      </c>
      <c r="D2990" s="12" t="s">
        <v>6</v>
      </c>
      <c r="E2990" s="12">
        <v>689</v>
      </c>
      <c r="F2990" s="12">
        <v>696</v>
      </c>
      <c r="G2990" s="11">
        <f t="shared" si="1020"/>
        <v>3047.895500725689</v>
      </c>
      <c r="H2990" s="13">
        <f t="shared" si="1022"/>
        <v>3047.895500725689</v>
      </c>
    </row>
    <row r="2991" spans="1:8" ht="15">
      <c r="A2991" s="10">
        <v>43332</v>
      </c>
      <c r="B2991" s="15" t="s">
        <v>126</v>
      </c>
      <c r="C2991" s="11">
        <f t="shared" si="1021"/>
        <v>983.6065573770492</v>
      </c>
      <c r="D2991" s="12" t="s">
        <v>61</v>
      </c>
      <c r="E2991" s="12">
        <v>305</v>
      </c>
      <c r="F2991" s="12">
        <v>305</v>
      </c>
      <c r="G2991" s="11">
        <f>(E2991-F2991)*C2991</f>
        <v>0</v>
      </c>
      <c r="H2991" s="13">
        <f t="shared" si="1022"/>
        <v>0</v>
      </c>
    </row>
    <row r="2992" spans="1:8" ht="15">
      <c r="A2992" s="10">
        <v>43332</v>
      </c>
      <c r="B2992" s="15" t="s">
        <v>192</v>
      </c>
      <c r="C2992" s="11">
        <f t="shared" si="1021"/>
        <v>3488.3720930232557</v>
      </c>
      <c r="D2992" s="12" t="s">
        <v>6</v>
      </c>
      <c r="E2992" s="12">
        <v>86</v>
      </c>
      <c r="F2992" s="12">
        <v>85</v>
      </c>
      <c r="G2992" s="11">
        <f>(F2992-E2992)*C2992</f>
        <v>-3488.3720930232557</v>
      </c>
      <c r="H2992" s="13">
        <f t="shared" si="1022"/>
        <v>-3488.3720930232557</v>
      </c>
    </row>
    <row r="2993" spans="1:8" ht="15">
      <c r="A2993" s="10">
        <v>43329</v>
      </c>
      <c r="B2993" s="15" t="s">
        <v>328</v>
      </c>
      <c r="C2993" s="11">
        <f aca="true" t="shared" si="1023" ref="C2993:C3000">(300000/E2993)</f>
        <v>1395.3488372093022</v>
      </c>
      <c r="D2993" s="12" t="s">
        <v>61</v>
      </c>
      <c r="E2993" s="12">
        <v>215</v>
      </c>
      <c r="F2993" s="12">
        <v>212.5</v>
      </c>
      <c r="G2993" s="11">
        <f>(E2993-F2993)*C2993</f>
        <v>3488.3720930232557</v>
      </c>
      <c r="H2993" s="13">
        <f aca="true" t="shared" si="1024" ref="H2993:H2999">SUM(G2993:G2993)</f>
        <v>3488.3720930232557</v>
      </c>
    </row>
    <row r="2994" spans="1:8" ht="15">
      <c r="A2994" s="10">
        <v>43329</v>
      </c>
      <c r="B2994" s="15" t="s">
        <v>327</v>
      </c>
      <c r="C2994" s="11">
        <f t="shared" si="1023"/>
        <v>983.6065573770492</v>
      </c>
      <c r="D2994" s="12" t="s">
        <v>6</v>
      </c>
      <c r="E2994" s="12">
        <v>305</v>
      </c>
      <c r="F2994" s="12">
        <v>308</v>
      </c>
      <c r="G2994" s="11">
        <f aca="true" t="shared" si="1025" ref="G2994:G3000">(F2994-E2994)*C2994</f>
        <v>2950.8196721311474</v>
      </c>
      <c r="H2994" s="13">
        <f t="shared" si="1024"/>
        <v>2950.8196721311474</v>
      </c>
    </row>
    <row r="2995" spans="1:8" ht="15">
      <c r="A2995" s="10">
        <v>43329</v>
      </c>
      <c r="B2995" s="15" t="s">
        <v>287</v>
      </c>
      <c r="C2995" s="11">
        <f t="shared" si="1023"/>
        <v>977.1986970684039</v>
      </c>
      <c r="D2995" s="12" t="s">
        <v>6</v>
      </c>
      <c r="E2995" s="12">
        <v>307</v>
      </c>
      <c r="F2995" s="12">
        <v>307</v>
      </c>
      <c r="G2995" s="11">
        <f t="shared" si="1025"/>
        <v>0</v>
      </c>
      <c r="H2995" s="13">
        <f t="shared" si="1024"/>
        <v>0</v>
      </c>
    </row>
    <row r="2996" spans="1:8" ht="15">
      <c r="A2996" s="10">
        <v>43328</v>
      </c>
      <c r="B2996" s="15" t="s">
        <v>50</v>
      </c>
      <c r="C2996" s="11">
        <f t="shared" si="1023"/>
        <v>967.741935483871</v>
      </c>
      <c r="D2996" s="12" t="s">
        <v>6</v>
      </c>
      <c r="E2996" s="12">
        <v>310</v>
      </c>
      <c r="F2996" s="12">
        <v>314</v>
      </c>
      <c r="G2996" s="11">
        <f t="shared" si="1025"/>
        <v>3870.967741935484</v>
      </c>
      <c r="H2996" s="13">
        <f t="shared" si="1024"/>
        <v>3870.967741935484</v>
      </c>
    </row>
    <row r="2997" spans="1:8" ht="15">
      <c r="A2997" s="10">
        <v>43328</v>
      </c>
      <c r="B2997" s="15" t="s">
        <v>50</v>
      </c>
      <c r="C2997" s="11">
        <f t="shared" si="1023"/>
        <v>943.3962264150944</v>
      </c>
      <c r="D2997" s="12" t="s">
        <v>6</v>
      </c>
      <c r="E2997" s="12">
        <v>318</v>
      </c>
      <c r="F2997" s="12">
        <v>322</v>
      </c>
      <c r="G2997" s="11">
        <f t="shared" si="1025"/>
        <v>3773.5849056603774</v>
      </c>
      <c r="H2997" s="13">
        <f t="shared" si="1024"/>
        <v>3773.5849056603774</v>
      </c>
    </row>
    <row r="2998" spans="1:8" ht="15">
      <c r="A2998" s="10">
        <v>43328</v>
      </c>
      <c r="B2998" s="15" t="s">
        <v>326</v>
      </c>
      <c r="C2998" s="11">
        <f t="shared" si="1023"/>
        <v>99.17355371900827</v>
      </c>
      <c r="D2998" s="12" t="s">
        <v>6</v>
      </c>
      <c r="E2998" s="12">
        <v>3025</v>
      </c>
      <c r="F2998" s="12">
        <v>3060</v>
      </c>
      <c r="G2998" s="11">
        <f t="shared" si="1025"/>
        <v>3471.0743801652893</v>
      </c>
      <c r="H2998" s="13">
        <f t="shared" si="1024"/>
        <v>3471.0743801652893</v>
      </c>
    </row>
    <row r="2999" spans="1:8" ht="15">
      <c r="A2999" s="10">
        <v>43328</v>
      </c>
      <c r="B2999" s="15" t="s">
        <v>47</v>
      </c>
      <c r="C2999" s="11">
        <f t="shared" si="1023"/>
        <v>3030.3030303030305</v>
      </c>
      <c r="D2999" s="12" t="s">
        <v>6</v>
      </c>
      <c r="E2999" s="12">
        <v>99</v>
      </c>
      <c r="F2999" s="12">
        <v>100</v>
      </c>
      <c r="G2999" s="11">
        <f t="shared" si="1025"/>
        <v>3030.3030303030305</v>
      </c>
      <c r="H2999" s="13">
        <f t="shared" si="1024"/>
        <v>3030.3030303030305</v>
      </c>
    </row>
    <row r="3000" spans="1:8" ht="15">
      <c r="A3000" s="10">
        <v>43326</v>
      </c>
      <c r="B3000" s="15" t="s">
        <v>325</v>
      </c>
      <c r="C3000" s="11">
        <f t="shared" si="1023"/>
        <v>6976.7441860465115</v>
      </c>
      <c r="D3000" s="12" t="s">
        <v>6</v>
      </c>
      <c r="E3000" s="12">
        <v>43</v>
      </c>
      <c r="F3000" s="12">
        <v>43.5</v>
      </c>
      <c r="G3000" s="11">
        <f t="shared" si="1025"/>
        <v>3488.3720930232557</v>
      </c>
      <c r="H3000" s="13">
        <f aca="true" t="shared" si="1026" ref="H3000:H3006">SUM(G3000:G3000)</f>
        <v>3488.3720930232557</v>
      </c>
    </row>
    <row r="3001" spans="1:8" ht="15">
      <c r="A3001" s="10">
        <v>43325</v>
      </c>
      <c r="B3001" s="15" t="s">
        <v>10</v>
      </c>
      <c r="C3001" s="11">
        <f aca="true" t="shared" si="1027" ref="C3001:C3006">(300000/E3001)</f>
        <v>3000</v>
      </c>
      <c r="D3001" s="12" t="s">
        <v>61</v>
      </c>
      <c r="E3001" s="12">
        <v>100</v>
      </c>
      <c r="F3001" s="12">
        <v>99</v>
      </c>
      <c r="G3001" s="11">
        <f>(E3001-F3001)*C3001</f>
        <v>3000</v>
      </c>
      <c r="H3001" s="13">
        <f t="shared" si="1026"/>
        <v>3000</v>
      </c>
    </row>
    <row r="3002" spans="1:8" ht="15">
      <c r="A3002" s="10">
        <v>43325</v>
      </c>
      <c r="B3002" s="15" t="s">
        <v>324</v>
      </c>
      <c r="C3002" s="11">
        <f t="shared" si="1027"/>
        <v>588.2352941176471</v>
      </c>
      <c r="D3002" s="12" t="s">
        <v>6</v>
      </c>
      <c r="E3002" s="12">
        <v>510</v>
      </c>
      <c r="F3002" s="12">
        <v>515</v>
      </c>
      <c r="G3002" s="11">
        <f aca="true" t="shared" si="1028" ref="G3002:G3007">(F3002-E3002)*C3002</f>
        <v>2941.176470588235</v>
      </c>
      <c r="H3002" s="13">
        <f t="shared" si="1026"/>
        <v>2941.176470588235</v>
      </c>
    </row>
    <row r="3003" spans="1:8" ht="15">
      <c r="A3003" s="10">
        <v>43325</v>
      </c>
      <c r="B3003" s="15" t="s">
        <v>324</v>
      </c>
      <c r="C3003" s="11">
        <f t="shared" si="1027"/>
        <v>576.9230769230769</v>
      </c>
      <c r="D3003" s="12" t="s">
        <v>6</v>
      </c>
      <c r="E3003" s="12">
        <v>520</v>
      </c>
      <c r="F3003" s="12">
        <v>525</v>
      </c>
      <c r="G3003" s="11">
        <f t="shared" si="1028"/>
        <v>2884.6153846153848</v>
      </c>
      <c r="H3003" s="13">
        <f t="shared" si="1026"/>
        <v>2884.6153846153848</v>
      </c>
    </row>
    <row r="3004" spans="1:8" ht="15">
      <c r="A3004" s="10">
        <v>43322</v>
      </c>
      <c r="B3004" s="15" t="s">
        <v>323</v>
      </c>
      <c r="C3004" s="11">
        <f t="shared" si="1027"/>
        <v>428.57142857142856</v>
      </c>
      <c r="D3004" s="12" t="s">
        <v>6</v>
      </c>
      <c r="E3004" s="12">
        <v>700</v>
      </c>
      <c r="F3004" s="12">
        <v>708</v>
      </c>
      <c r="G3004" s="11">
        <f t="shared" si="1028"/>
        <v>3428.5714285714284</v>
      </c>
      <c r="H3004" s="13">
        <f t="shared" si="1026"/>
        <v>3428.5714285714284</v>
      </c>
    </row>
    <row r="3005" spans="1:8" ht="15">
      <c r="A3005" s="10">
        <v>43322</v>
      </c>
      <c r="B3005" s="15" t="s">
        <v>216</v>
      </c>
      <c r="C3005" s="11">
        <f t="shared" si="1027"/>
        <v>5084.745762711865</v>
      </c>
      <c r="D3005" s="12" t="s">
        <v>6</v>
      </c>
      <c r="E3005" s="12">
        <v>59</v>
      </c>
      <c r="F3005" s="12">
        <v>59.6</v>
      </c>
      <c r="G3005" s="11">
        <f t="shared" si="1028"/>
        <v>3050.847457627126</v>
      </c>
      <c r="H3005" s="13">
        <f t="shared" si="1026"/>
        <v>3050.847457627126</v>
      </c>
    </row>
    <row r="3006" spans="1:8" ht="15">
      <c r="A3006" s="10">
        <v>43322</v>
      </c>
      <c r="B3006" s="15" t="s">
        <v>140</v>
      </c>
      <c r="C3006" s="11">
        <f t="shared" si="1027"/>
        <v>350.0583430571762</v>
      </c>
      <c r="D3006" s="12" t="s">
        <v>6</v>
      </c>
      <c r="E3006" s="12">
        <v>857</v>
      </c>
      <c r="F3006" s="12">
        <v>845</v>
      </c>
      <c r="G3006" s="11">
        <f t="shared" si="1028"/>
        <v>-4200.700116686115</v>
      </c>
      <c r="H3006" s="13">
        <f t="shared" si="1026"/>
        <v>-4200.700116686115</v>
      </c>
    </row>
    <row r="3007" spans="1:8" ht="15">
      <c r="A3007" s="10">
        <v>43321</v>
      </c>
      <c r="B3007" s="15" t="s">
        <v>322</v>
      </c>
      <c r="C3007" s="11">
        <f aca="true" t="shared" si="1029" ref="C3007:C3012">(300000/E3007)</f>
        <v>767.2634271099744</v>
      </c>
      <c r="D3007" s="12" t="s">
        <v>6</v>
      </c>
      <c r="E3007" s="12">
        <v>391</v>
      </c>
      <c r="F3007" s="12">
        <v>395</v>
      </c>
      <c r="G3007" s="11">
        <f t="shared" si="1028"/>
        <v>3069.0537084398975</v>
      </c>
      <c r="H3007" s="13">
        <f aca="true" t="shared" si="1030" ref="H3007:H3012">SUM(G3007:G3007)</f>
        <v>3069.0537084398975</v>
      </c>
    </row>
    <row r="3008" spans="1:8" ht="15">
      <c r="A3008" s="10">
        <v>43321</v>
      </c>
      <c r="B3008" s="15" t="s">
        <v>321</v>
      </c>
      <c r="C3008" s="11">
        <f t="shared" si="1029"/>
        <v>1006.7114093959732</v>
      </c>
      <c r="D3008" s="12" t="s">
        <v>61</v>
      </c>
      <c r="E3008" s="12">
        <v>298</v>
      </c>
      <c r="F3008" s="12">
        <v>295</v>
      </c>
      <c r="G3008" s="11">
        <f>(E3008-F3008)*C3008</f>
        <v>3020.1342281879197</v>
      </c>
      <c r="H3008" s="13">
        <f t="shared" si="1030"/>
        <v>3020.1342281879197</v>
      </c>
    </row>
    <row r="3009" spans="1:8" ht="15">
      <c r="A3009" s="10">
        <v>43320</v>
      </c>
      <c r="B3009" s="15" t="s">
        <v>38</v>
      </c>
      <c r="C3009" s="11">
        <f t="shared" si="1029"/>
        <v>6451.612903225807</v>
      </c>
      <c r="D3009" s="12" t="s">
        <v>61</v>
      </c>
      <c r="E3009" s="12">
        <v>46.5</v>
      </c>
      <c r="F3009" s="12">
        <v>46</v>
      </c>
      <c r="G3009" s="11">
        <f>(E3009-F3009)*C3009</f>
        <v>3225.8064516129034</v>
      </c>
      <c r="H3009" s="13">
        <f t="shared" si="1030"/>
        <v>3225.8064516129034</v>
      </c>
    </row>
    <row r="3010" spans="1:8" ht="15">
      <c r="A3010" s="10">
        <v>43319</v>
      </c>
      <c r="B3010" s="15" t="s">
        <v>128</v>
      </c>
      <c r="C3010" s="11">
        <f t="shared" si="1029"/>
        <v>143.88489208633092</v>
      </c>
      <c r="D3010" s="12" t="s">
        <v>6</v>
      </c>
      <c r="E3010" s="12">
        <v>2085</v>
      </c>
      <c r="F3010" s="12">
        <v>2105</v>
      </c>
      <c r="G3010" s="11">
        <f aca="true" t="shared" si="1031" ref="G3010:G3015">(F3010-E3010)*C3010</f>
        <v>2877.697841726618</v>
      </c>
      <c r="H3010" s="13">
        <f t="shared" si="1030"/>
        <v>2877.697841726618</v>
      </c>
    </row>
    <row r="3011" spans="1:8" ht="15">
      <c r="A3011" s="10">
        <v>43319</v>
      </c>
      <c r="B3011" s="15" t="s">
        <v>128</v>
      </c>
      <c r="C3011" s="11">
        <f t="shared" si="1029"/>
        <v>141.643059490085</v>
      </c>
      <c r="D3011" s="12" t="s">
        <v>6</v>
      </c>
      <c r="E3011" s="12">
        <v>2118</v>
      </c>
      <c r="F3011" s="12">
        <v>2135</v>
      </c>
      <c r="G3011" s="11">
        <f t="shared" si="1031"/>
        <v>2407.9320113314448</v>
      </c>
      <c r="H3011" s="13">
        <f t="shared" si="1030"/>
        <v>2407.9320113314448</v>
      </c>
    </row>
    <row r="3012" spans="1:8" ht="15">
      <c r="A3012" s="10">
        <v>43319</v>
      </c>
      <c r="B3012" s="15" t="s">
        <v>158</v>
      </c>
      <c r="C3012" s="11">
        <f t="shared" si="1029"/>
        <v>4601.226993865031</v>
      </c>
      <c r="D3012" s="12" t="s">
        <v>6</v>
      </c>
      <c r="E3012" s="12">
        <v>65.2</v>
      </c>
      <c r="F3012" s="12">
        <v>64</v>
      </c>
      <c r="G3012" s="11">
        <f t="shared" si="1031"/>
        <v>-5521.47239263805</v>
      </c>
      <c r="H3012" s="13">
        <f t="shared" si="1030"/>
        <v>-5521.47239263805</v>
      </c>
    </row>
    <row r="3013" spans="1:8" ht="15">
      <c r="A3013" s="10">
        <v>43318</v>
      </c>
      <c r="B3013" s="15" t="s">
        <v>314</v>
      </c>
      <c r="C3013" s="11">
        <f aca="true" t="shared" si="1032" ref="C3013:C3019">(300000/E3013)</f>
        <v>6024.096385542169</v>
      </c>
      <c r="D3013" s="12" t="s">
        <v>6</v>
      </c>
      <c r="E3013" s="12">
        <v>49.8</v>
      </c>
      <c r="F3013" s="12">
        <v>50.3</v>
      </c>
      <c r="G3013" s="11">
        <f t="shared" si="1031"/>
        <v>3012.0481927710844</v>
      </c>
      <c r="H3013" s="13">
        <f aca="true" t="shared" si="1033" ref="H3013:H3019">SUM(G3013:G3013)</f>
        <v>3012.0481927710844</v>
      </c>
    </row>
    <row r="3014" spans="1:8" ht="15">
      <c r="A3014" s="10">
        <v>43318</v>
      </c>
      <c r="B3014" s="15" t="s">
        <v>314</v>
      </c>
      <c r="C3014" s="11">
        <f>(300000/E3014)</f>
        <v>5917.159763313609</v>
      </c>
      <c r="D3014" s="12" t="s">
        <v>6</v>
      </c>
      <c r="E3014" s="12">
        <v>50.7</v>
      </c>
      <c r="F3014" s="12">
        <v>51.2</v>
      </c>
      <c r="G3014" s="11">
        <f t="shared" si="1031"/>
        <v>2958.5798816568044</v>
      </c>
      <c r="H3014" s="13">
        <f>SUM(G3014:G3014)</f>
        <v>2958.5798816568044</v>
      </c>
    </row>
    <row r="3015" spans="1:8" ht="15">
      <c r="A3015" s="10">
        <v>43318</v>
      </c>
      <c r="B3015" s="15" t="s">
        <v>320</v>
      </c>
      <c r="C3015" s="11">
        <f t="shared" si="1032"/>
        <v>192.92604501607718</v>
      </c>
      <c r="D3015" s="12" t="s">
        <v>6</v>
      </c>
      <c r="E3015" s="12">
        <v>1555</v>
      </c>
      <c r="F3015" s="12">
        <v>1570</v>
      </c>
      <c r="G3015" s="11">
        <f t="shared" si="1031"/>
        <v>2893.8906752411576</v>
      </c>
      <c r="H3015" s="13">
        <f t="shared" si="1033"/>
        <v>2893.8906752411576</v>
      </c>
    </row>
    <row r="3016" spans="1:8" ht="15">
      <c r="A3016" s="10">
        <v>43318</v>
      </c>
      <c r="B3016" s="15" t="s">
        <v>319</v>
      </c>
      <c r="C3016" s="11">
        <f t="shared" si="1032"/>
        <v>697.6744186046511</v>
      </c>
      <c r="D3016" s="12" t="s">
        <v>61</v>
      </c>
      <c r="E3016" s="12">
        <v>430</v>
      </c>
      <c r="F3016" s="12">
        <v>430</v>
      </c>
      <c r="G3016" s="11">
        <f>(E3016-F3016)*C3016</f>
        <v>0</v>
      </c>
      <c r="H3016" s="13">
        <f t="shared" si="1033"/>
        <v>0</v>
      </c>
    </row>
    <row r="3017" spans="1:8" ht="15">
      <c r="A3017" s="10">
        <v>43315</v>
      </c>
      <c r="B3017" s="15" t="s">
        <v>260</v>
      </c>
      <c r="C3017" s="11">
        <f t="shared" si="1032"/>
        <v>1463.4146341463415</v>
      </c>
      <c r="D3017" s="12" t="s">
        <v>6</v>
      </c>
      <c r="E3017" s="12">
        <v>205</v>
      </c>
      <c r="F3017" s="12">
        <v>208</v>
      </c>
      <c r="G3017" s="11">
        <f aca="true" t="shared" si="1034" ref="G3017:G3022">(F3017-E3017)*C3017</f>
        <v>4390.243902439024</v>
      </c>
      <c r="H3017" s="13">
        <f t="shared" si="1033"/>
        <v>4390.243902439024</v>
      </c>
    </row>
    <row r="3018" spans="1:8" ht="15">
      <c r="A3018" s="10">
        <v>43315</v>
      </c>
      <c r="B3018" s="15" t="s">
        <v>260</v>
      </c>
      <c r="C3018" s="11">
        <f t="shared" si="1032"/>
        <v>1435.4066985645934</v>
      </c>
      <c r="D3018" s="12" t="s">
        <v>6</v>
      </c>
      <c r="E3018" s="12">
        <v>209</v>
      </c>
      <c r="F3018" s="12">
        <v>212</v>
      </c>
      <c r="G3018" s="11">
        <f t="shared" si="1034"/>
        <v>4306.22009569378</v>
      </c>
      <c r="H3018" s="13">
        <f t="shared" si="1033"/>
        <v>4306.22009569378</v>
      </c>
    </row>
    <row r="3019" spans="1:8" ht="15">
      <c r="A3019" s="10">
        <v>43315</v>
      </c>
      <c r="B3019" s="15" t="s">
        <v>188</v>
      </c>
      <c r="C3019" s="11">
        <f t="shared" si="1032"/>
        <v>9554.140127388535</v>
      </c>
      <c r="D3019" s="12" t="s">
        <v>6</v>
      </c>
      <c r="E3019" s="12">
        <v>31.4</v>
      </c>
      <c r="F3019" s="12">
        <v>31.8</v>
      </c>
      <c r="G3019" s="11">
        <f t="shared" si="1034"/>
        <v>3821.6560509554342</v>
      </c>
      <c r="H3019" s="13">
        <f t="shared" si="1033"/>
        <v>3821.6560509554342</v>
      </c>
    </row>
    <row r="3020" spans="1:8" ht="15">
      <c r="A3020" s="10">
        <v>43314</v>
      </c>
      <c r="B3020" s="15" t="s">
        <v>50</v>
      </c>
      <c r="C3020" s="11">
        <f aca="true" t="shared" si="1035" ref="C3020:C3027">(300000/E3020)</f>
        <v>1038.0622837370242</v>
      </c>
      <c r="D3020" s="12" t="s">
        <v>6</v>
      </c>
      <c r="E3020" s="12">
        <v>289</v>
      </c>
      <c r="F3020" s="12">
        <v>293</v>
      </c>
      <c r="G3020" s="11">
        <f t="shared" si="1034"/>
        <v>4152.249134948097</v>
      </c>
      <c r="H3020" s="13">
        <f aca="true" t="shared" si="1036" ref="H3020:H3027">SUM(G3020:G3020)</f>
        <v>4152.249134948097</v>
      </c>
    </row>
    <row r="3021" spans="1:8" ht="15">
      <c r="A3021" s="10">
        <v>43314</v>
      </c>
      <c r="B3021" s="15" t="s">
        <v>287</v>
      </c>
      <c r="C3021" s="11">
        <f t="shared" si="1035"/>
        <v>946.3722397476341</v>
      </c>
      <c r="D3021" s="12" t="s">
        <v>6</v>
      </c>
      <c r="E3021" s="12">
        <v>317</v>
      </c>
      <c r="F3021" s="12">
        <v>319.85</v>
      </c>
      <c r="G3021" s="11">
        <f t="shared" si="1034"/>
        <v>2697.1608832807788</v>
      </c>
      <c r="H3021" s="13">
        <f t="shared" si="1036"/>
        <v>2697.1608832807788</v>
      </c>
    </row>
    <row r="3022" spans="1:8" ht="15">
      <c r="A3022" s="10">
        <v>43314</v>
      </c>
      <c r="B3022" s="15" t="s">
        <v>318</v>
      </c>
      <c r="C3022" s="11">
        <f t="shared" si="1035"/>
        <v>1780.4154302670622</v>
      </c>
      <c r="D3022" s="12" t="s">
        <v>6</v>
      </c>
      <c r="E3022" s="12">
        <v>168.5</v>
      </c>
      <c r="F3022" s="12">
        <v>170</v>
      </c>
      <c r="G3022" s="11">
        <f t="shared" si="1034"/>
        <v>2670.6231454005933</v>
      </c>
      <c r="H3022" s="13">
        <f t="shared" si="1036"/>
        <v>2670.6231454005933</v>
      </c>
    </row>
    <row r="3023" spans="1:8" ht="15">
      <c r="A3023" s="10">
        <v>43314</v>
      </c>
      <c r="B3023" s="15" t="s">
        <v>188</v>
      </c>
      <c r="C3023" s="11">
        <f t="shared" si="1035"/>
        <v>10169.49152542373</v>
      </c>
      <c r="D3023" s="12" t="s">
        <v>61</v>
      </c>
      <c r="E3023" s="12">
        <v>29.5</v>
      </c>
      <c r="F3023" s="12">
        <v>29.5</v>
      </c>
      <c r="G3023" s="11">
        <f>(E3023-F3023)*C3023</f>
        <v>0</v>
      </c>
      <c r="H3023" s="13">
        <f t="shared" si="1036"/>
        <v>0</v>
      </c>
    </row>
    <row r="3024" spans="1:8" ht="15">
      <c r="A3024" s="10">
        <v>43313</v>
      </c>
      <c r="B3024" s="15" t="s">
        <v>270</v>
      </c>
      <c r="C3024" s="11">
        <f t="shared" si="1035"/>
        <v>2469.135802469136</v>
      </c>
      <c r="D3024" s="12" t="s">
        <v>6</v>
      </c>
      <c r="E3024" s="12">
        <v>121.5</v>
      </c>
      <c r="F3024" s="12">
        <v>123</v>
      </c>
      <c r="G3024" s="11">
        <f>(F3024-E3024)*C3024</f>
        <v>3703.7037037037035</v>
      </c>
      <c r="H3024" s="13">
        <f t="shared" si="1036"/>
        <v>3703.7037037037035</v>
      </c>
    </row>
    <row r="3025" spans="1:8" ht="15">
      <c r="A3025" s="10">
        <v>43313</v>
      </c>
      <c r="B3025" s="15" t="s">
        <v>313</v>
      </c>
      <c r="C3025" s="11">
        <f t="shared" si="1035"/>
        <v>2419.3548387096776</v>
      </c>
      <c r="D3025" s="12" t="s">
        <v>6</v>
      </c>
      <c r="E3025" s="12">
        <v>124</v>
      </c>
      <c r="F3025" s="12">
        <v>125.5</v>
      </c>
      <c r="G3025" s="11">
        <f>(F3025-E3025)*C3025</f>
        <v>3629.032258064516</v>
      </c>
      <c r="H3025" s="13">
        <f t="shared" si="1036"/>
        <v>3629.032258064516</v>
      </c>
    </row>
    <row r="3026" spans="1:8" ht="15">
      <c r="A3026" s="10">
        <v>43313</v>
      </c>
      <c r="B3026" s="15" t="s">
        <v>270</v>
      </c>
      <c r="C3026" s="11">
        <f t="shared" si="1035"/>
        <v>2419.3548387096776</v>
      </c>
      <c r="D3026" s="12" t="s">
        <v>6</v>
      </c>
      <c r="E3026" s="12">
        <v>124</v>
      </c>
      <c r="F3026" s="12">
        <v>125.5</v>
      </c>
      <c r="G3026" s="11">
        <f>(F3026-E3026)*C3026</f>
        <v>3629.032258064516</v>
      </c>
      <c r="H3026" s="13">
        <f t="shared" si="1036"/>
        <v>3629.032258064516</v>
      </c>
    </row>
    <row r="3027" spans="1:8" ht="15">
      <c r="A3027" s="10">
        <v>43313</v>
      </c>
      <c r="B3027" s="15" t="s">
        <v>270</v>
      </c>
      <c r="C3027" s="11">
        <f t="shared" si="1035"/>
        <v>2352.9411764705883</v>
      </c>
      <c r="D3027" s="12" t="s">
        <v>6</v>
      </c>
      <c r="E3027" s="12">
        <v>127.5</v>
      </c>
      <c r="F3027" s="12">
        <v>129</v>
      </c>
      <c r="G3027" s="11">
        <f>(F3027-E3027)*C3027</f>
        <v>3529.4117647058824</v>
      </c>
      <c r="H3027" s="13">
        <f t="shared" si="1036"/>
        <v>3529.4117647058824</v>
      </c>
    </row>
    <row r="3028" spans="1:8" ht="15">
      <c r="A3028" s="10">
        <v>43312</v>
      </c>
      <c r="B3028" s="15" t="s">
        <v>188</v>
      </c>
      <c r="C3028" s="11">
        <f aca="true" t="shared" si="1037" ref="C3028:C3035">(300000/E3028)</f>
        <v>9677.41935483871</v>
      </c>
      <c r="D3028" s="12" t="s">
        <v>6</v>
      </c>
      <c r="E3028" s="12">
        <v>31</v>
      </c>
      <c r="F3028" s="12">
        <v>31.5</v>
      </c>
      <c r="G3028" s="11">
        <f>(F3028-E3028)*C3028</f>
        <v>4838.709677419355</v>
      </c>
      <c r="H3028" s="13">
        <f aca="true" t="shared" si="1038" ref="H3028:H3035">SUM(G3028:G3028)</f>
        <v>4838.709677419355</v>
      </c>
    </row>
    <row r="3029" spans="1:8" ht="15">
      <c r="A3029" s="10">
        <v>43312</v>
      </c>
      <c r="B3029" s="15" t="s">
        <v>317</v>
      </c>
      <c r="C3029" s="11">
        <f t="shared" si="1037"/>
        <v>892.8571428571429</v>
      </c>
      <c r="D3029" s="12" t="s">
        <v>61</v>
      </c>
      <c r="E3029" s="12">
        <v>336</v>
      </c>
      <c r="F3029" s="12">
        <v>332</v>
      </c>
      <c r="G3029" s="11">
        <f>(E3029-F3029)*C3029</f>
        <v>3571.4285714285716</v>
      </c>
      <c r="H3029" s="13">
        <f t="shared" si="1038"/>
        <v>3571.4285714285716</v>
      </c>
    </row>
    <row r="3030" spans="1:8" ht="15">
      <c r="A3030" s="10">
        <v>43312</v>
      </c>
      <c r="B3030" s="15" t="s">
        <v>294</v>
      </c>
      <c r="C3030" s="11">
        <f t="shared" si="1037"/>
        <v>1838.2352941176473</v>
      </c>
      <c r="D3030" s="12" t="s">
        <v>6</v>
      </c>
      <c r="E3030" s="12">
        <v>163.2</v>
      </c>
      <c r="F3030" s="12">
        <v>161</v>
      </c>
      <c r="G3030" s="11">
        <f>(F3030-E3030)*C3030</f>
        <v>-4044.117647058803</v>
      </c>
      <c r="H3030" s="13">
        <f t="shared" si="1038"/>
        <v>-4044.117647058803</v>
      </c>
    </row>
    <row r="3031" spans="1:8" ht="15">
      <c r="A3031" s="10">
        <v>43311</v>
      </c>
      <c r="B3031" s="15" t="s">
        <v>315</v>
      </c>
      <c r="C3031" s="11">
        <f t="shared" si="1037"/>
        <v>7299.2700729927</v>
      </c>
      <c r="D3031" s="12" t="s">
        <v>6</v>
      </c>
      <c r="E3031" s="12">
        <v>41.1</v>
      </c>
      <c r="F3031" s="12">
        <v>41.6</v>
      </c>
      <c r="G3031" s="11">
        <f aca="true" t="shared" si="1039" ref="G3031:G3038">(F3031-E3031)*C3031</f>
        <v>3649.63503649635</v>
      </c>
      <c r="H3031" s="13">
        <f t="shared" si="1038"/>
        <v>3649.63503649635</v>
      </c>
    </row>
    <row r="3032" spans="1:8" ht="15">
      <c r="A3032" s="10">
        <v>43311</v>
      </c>
      <c r="B3032" s="15" t="s">
        <v>47</v>
      </c>
      <c r="C3032" s="11">
        <f t="shared" si="1037"/>
        <v>2884.6153846153848</v>
      </c>
      <c r="D3032" s="12" t="s">
        <v>6</v>
      </c>
      <c r="E3032" s="12">
        <v>104</v>
      </c>
      <c r="F3032" s="12">
        <v>105.2</v>
      </c>
      <c r="G3032" s="11">
        <f t="shared" si="1039"/>
        <v>3461.53846153847</v>
      </c>
      <c r="H3032" s="13">
        <f t="shared" si="1038"/>
        <v>3461.53846153847</v>
      </c>
    </row>
    <row r="3033" spans="1:8" ht="15">
      <c r="A3033" s="10">
        <v>43311</v>
      </c>
      <c r="B3033" s="15" t="s">
        <v>116</v>
      </c>
      <c r="C3033" s="11">
        <f t="shared" si="1037"/>
        <v>2551.0204081632655</v>
      </c>
      <c r="D3033" s="12" t="s">
        <v>6</v>
      </c>
      <c r="E3033" s="12">
        <v>117.6</v>
      </c>
      <c r="F3033" s="12">
        <v>118.75</v>
      </c>
      <c r="G3033" s="11">
        <f t="shared" si="1039"/>
        <v>2933.6734693877697</v>
      </c>
      <c r="H3033" s="13">
        <f t="shared" si="1038"/>
        <v>2933.6734693877697</v>
      </c>
    </row>
    <row r="3034" spans="1:8" ht="15">
      <c r="A3034" s="10">
        <v>43311</v>
      </c>
      <c r="B3034" s="15" t="s">
        <v>225</v>
      </c>
      <c r="C3034" s="11">
        <f t="shared" si="1037"/>
        <v>3488.3720930232557</v>
      </c>
      <c r="D3034" s="12" t="s">
        <v>6</v>
      </c>
      <c r="E3034" s="12">
        <v>86</v>
      </c>
      <c r="F3034" s="12">
        <v>86.8</v>
      </c>
      <c r="G3034" s="11">
        <f t="shared" si="1039"/>
        <v>2790.6976744185945</v>
      </c>
      <c r="H3034" s="13">
        <f t="shared" si="1038"/>
        <v>2790.6976744185945</v>
      </c>
    </row>
    <row r="3035" spans="1:8" ht="15">
      <c r="A3035" s="10">
        <v>43311</v>
      </c>
      <c r="B3035" s="15" t="s">
        <v>316</v>
      </c>
      <c r="C3035" s="11">
        <f t="shared" si="1037"/>
        <v>476.1904761904762</v>
      </c>
      <c r="D3035" s="12" t="s">
        <v>6</v>
      </c>
      <c r="E3035" s="12">
        <v>630</v>
      </c>
      <c r="F3035" s="12">
        <v>635</v>
      </c>
      <c r="G3035" s="11">
        <f t="shared" si="1039"/>
        <v>2380.952380952381</v>
      </c>
      <c r="H3035" s="13">
        <f t="shared" si="1038"/>
        <v>2380.952380952381</v>
      </c>
    </row>
    <row r="3036" spans="1:8" ht="15">
      <c r="A3036" s="10">
        <v>43308</v>
      </c>
      <c r="B3036" s="15" t="s">
        <v>314</v>
      </c>
      <c r="C3036" s="11">
        <f aca="true" t="shared" si="1040" ref="C3036:C3043">(300000/E3036)</f>
        <v>6250</v>
      </c>
      <c r="D3036" s="12" t="s">
        <v>6</v>
      </c>
      <c r="E3036" s="12">
        <v>48</v>
      </c>
      <c r="F3036" s="12">
        <v>48.5</v>
      </c>
      <c r="G3036" s="11">
        <f t="shared" si="1039"/>
        <v>3125</v>
      </c>
      <c r="H3036" s="13">
        <f aca="true" t="shared" si="1041" ref="H3036:H3043">SUM(G3036:G3036)</f>
        <v>3125</v>
      </c>
    </row>
    <row r="3037" spans="1:8" ht="15">
      <c r="A3037" s="10">
        <v>43308</v>
      </c>
      <c r="B3037" s="15" t="s">
        <v>123</v>
      </c>
      <c r="C3037" s="11">
        <f t="shared" si="1040"/>
        <v>7462.686567164179</v>
      </c>
      <c r="D3037" s="12" t="s">
        <v>6</v>
      </c>
      <c r="E3037" s="12">
        <v>40.2</v>
      </c>
      <c r="F3037" s="12">
        <v>39.4</v>
      </c>
      <c r="G3037" s="11">
        <f t="shared" si="1039"/>
        <v>-5970.149253731375</v>
      </c>
      <c r="H3037" s="13">
        <f t="shared" si="1041"/>
        <v>-5970.149253731375</v>
      </c>
    </row>
    <row r="3038" spans="1:8" ht="15">
      <c r="A3038" s="10">
        <v>43308</v>
      </c>
      <c r="B3038" s="15" t="s">
        <v>303</v>
      </c>
      <c r="C3038" s="11">
        <f t="shared" si="1040"/>
        <v>1769.9115044247787</v>
      </c>
      <c r="D3038" s="12" t="s">
        <v>6</v>
      </c>
      <c r="E3038" s="12">
        <v>169.5</v>
      </c>
      <c r="F3038" s="12">
        <v>167.9</v>
      </c>
      <c r="G3038" s="11">
        <f t="shared" si="1039"/>
        <v>-2831.858407079636</v>
      </c>
      <c r="H3038" s="13">
        <f t="shared" si="1041"/>
        <v>-2831.858407079636</v>
      </c>
    </row>
    <row r="3039" spans="1:8" ht="15">
      <c r="A3039" s="10">
        <v>43307</v>
      </c>
      <c r="B3039" s="15" t="s">
        <v>313</v>
      </c>
      <c r="C3039" s="11">
        <f t="shared" si="1040"/>
        <v>2411.5755627009644</v>
      </c>
      <c r="D3039" s="12" t="s">
        <v>61</v>
      </c>
      <c r="E3039" s="12">
        <v>124.4</v>
      </c>
      <c r="F3039" s="12">
        <v>123</v>
      </c>
      <c r="G3039" s="11">
        <f>(E3039-F3039)*C3039</f>
        <v>3376.205787781364</v>
      </c>
      <c r="H3039" s="13">
        <f t="shared" si="1041"/>
        <v>3376.205787781364</v>
      </c>
    </row>
    <row r="3040" spans="1:8" ht="15">
      <c r="A3040" s="10">
        <v>43307</v>
      </c>
      <c r="B3040" s="15" t="s">
        <v>308</v>
      </c>
      <c r="C3040" s="11">
        <f t="shared" si="1040"/>
        <v>495.0495049504951</v>
      </c>
      <c r="D3040" s="12" t="s">
        <v>61</v>
      </c>
      <c r="E3040" s="12">
        <v>606</v>
      </c>
      <c r="F3040" s="12">
        <v>600</v>
      </c>
      <c r="G3040" s="11">
        <f>(E3040-F3040)*C3040</f>
        <v>2970.2970297029706</v>
      </c>
      <c r="H3040" s="13">
        <f t="shared" si="1041"/>
        <v>2970.2970297029706</v>
      </c>
    </row>
    <row r="3041" spans="1:8" ht="15">
      <c r="A3041" s="10">
        <v>43306</v>
      </c>
      <c r="B3041" s="15" t="s">
        <v>312</v>
      </c>
      <c r="C3041" s="11">
        <f t="shared" si="1040"/>
        <v>4457.652303120357</v>
      </c>
      <c r="D3041" s="12" t="s">
        <v>61</v>
      </c>
      <c r="E3041" s="12">
        <v>67.3</v>
      </c>
      <c r="F3041" s="12">
        <v>66.5</v>
      </c>
      <c r="G3041" s="11">
        <f>(E3041-F3041)*C3041</f>
        <v>3566.121842496273</v>
      </c>
      <c r="H3041" s="13">
        <f t="shared" si="1041"/>
        <v>3566.121842496273</v>
      </c>
    </row>
    <row r="3042" spans="1:8" ht="15">
      <c r="A3042" s="10">
        <v>43306</v>
      </c>
      <c r="B3042" s="15" t="s">
        <v>157</v>
      </c>
      <c r="C3042" s="11">
        <f t="shared" si="1040"/>
        <v>3529.4117647058824</v>
      </c>
      <c r="D3042" s="12" t="s">
        <v>61</v>
      </c>
      <c r="E3042" s="12">
        <v>85</v>
      </c>
      <c r="F3042" s="12">
        <v>84</v>
      </c>
      <c r="G3042" s="11">
        <f>(E3042-F3042)*C3042</f>
        <v>3529.4117647058824</v>
      </c>
      <c r="H3042" s="13">
        <f t="shared" si="1041"/>
        <v>3529.4117647058824</v>
      </c>
    </row>
    <row r="3043" spans="1:8" ht="15">
      <c r="A3043" s="10">
        <v>43306</v>
      </c>
      <c r="B3043" s="15" t="s">
        <v>157</v>
      </c>
      <c r="C3043" s="11">
        <f t="shared" si="1040"/>
        <v>3448.2758620689656</v>
      </c>
      <c r="D3043" s="12" t="s">
        <v>61</v>
      </c>
      <c r="E3043" s="12">
        <v>87</v>
      </c>
      <c r="F3043" s="12">
        <v>86.2</v>
      </c>
      <c r="G3043" s="11">
        <f>(E3043-F3043)*C3043</f>
        <v>2758.6206896551626</v>
      </c>
      <c r="H3043" s="13">
        <f t="shared" si="1041"/>
        <v>2758.6206896551626</v>
      </c>
    </row>
    <row r="3044" spans="1:8" ht="15">
      <c r="A3044" s="10">
        <v>43305</v>
      </c>
      <c r="B3044" s="15" t="s">
        <v>311</v>
      </c>
      <c r="C3044" s="11">
        <f aca="true" t="shared" si="1042" ref="C3044:C3050">(300000/E3044)</f>
        <v>2564.102564102564</v>
      </c>
      <c r="D3044" s="12" t="s">
        <v>6</v>
      </c>
      <c r="E3044" s="12">
        <v>117</v>
      </c>
      <c r="F3044" s="12">
        <v>118</v>
      </c>
      <c r="G3044" s="11">
        <f>(F3044-E3044)*C3044</f>
        <v>2564.102564102564</v>
      </c>
      <c r="H3044" s="13">
        <f aca="true" t="shared" si="1043" ref="H3044:H3050">SUM(G3044:G3044)</f>
        <v>2564.102564102564</v>
      </c>
    </row>
    <row r="3045" spans="1:8" ht="15">
      <c r="A3045" s="10">
        <v>43305</v>
      </c>
      <c r="B3045" s="15" t="s">
        <v>309</v>
      </c>
      <c r="C3045" s="11">
        <f>(300000/E3045)</f>
        <v>4054.054054054054</v>
      </c>
      <c r="D3045" s="12" t="s">
        <v>6</v>
      </c>
      <c r="E3045" s="12">
        <v>74</v>
      </c>
      <c r="F3045" s="12">
        <v>73.3</v>
      </c>
      <c r="G3045" s="11">
        <f>(F3045-E3045)*C3045</f>
        <v>-2837.8378378378493</v>
      </c>
      <c r="H3045" s="13">
        <f t="shared" si="1043"/>
        <v>-2837.8378378378493</v>
      </c>
    </row>
    <row r="3046" spans="1:8" ht="15">
      <c r="A3046" s="10">
        <v>43305</v>
      </c>
      <c r="B3046" s="15" t="s">
        <v>310</v>
      </c>
      <c r="C3046" s="11">
        <f>(300000/E3046)</f>
        <v>4109.58904109589</v>
      </c>
      <c r="D3046" s="12" t="s">
        <v>6</v>
      </c>
      <c r="E3046" s="12">
        <v>73</v>
      </c>
      <c r="F3046" s="12">
        <v>72.3</v>
      </c>
      <c r="G3046" s="11">
        <f>(F3046-E3046)*C3046</f>
        <v>-2876.7123287671347</v>
      </c>
      <c r="H3046" s="13">
        <f t="shared" si="1043"/>
        <v>-2876.7123287671347</v>
      </c>
    </row>
    <row r="3047" spans="1:8" ht="15">
      <c r="A3047" s="10">
        <v>43305</v>
      </c>
      <c r="B3047" s="15" t="s">
        <v>238</v>
      </c>
      <c r="C3047" s="11">
        <f t="shared" si="1042"/>
        <v>1562.5</v>
      </c>
      <c r="D3047" s="12" t="s">
        <v>6</v>
      </c>
      <c r="E3047" s="12">
        <v>192</v>
      </c>
      <c r="F3047" s="12">
        <v>190</v>
      </c>
      <c r="G3047" s="11">
        <f>(F3047-E3047)*C3047</f>
        <v>-3125</v>
      </c>
      <c r="H3047" s="13">
        <f t="shared" si="1043"/>
        <v>-3125</v>
      </c>
    </row>
    <row r="3048" spans="1:8" ht="15">
      <c r="A3048" s="10">
        <v>43304</v>
      </c>
      <c r="B3048" s="15" t="s">
        <v>284</v>
      </c>
      <c r="C3048" s="11">
        <f t="shared" si="1042"/>
        <v>1276.595744680851</v>
      </c>
      <c r="D3048" s="12" t="s">
        <v>61</v>
      </c>
      <c r="E3048" s="12">
        <v>235</v>
      </c>
      <c r="F3048" s="12">
        <v>232</v>
      </c>
      <c r="G3048" s="11">
        <f>(E3048-F3048)*C3048</f>
        <v>3829.7872340425533</v>
      </c>
      <c r="H3048" s="13">
        <f t="shared" si="1043"/>
        <v>3829.7872340425533</v>
      </c>
    </row>
    <row r="3049" spans="1:8" ht="15">
      <c r="A3049" s="10">
        <v>43304</v>
      </c>
      <c r="B3049" s="15" t="s">
        <v>157</v>
      </c>
      <c r="C3049" s="11">
        <f t="shared" si="1042"/>
        <v>3296.703296703297</v>
      </c>
      <c r="D3049" s="12" t="s">
        <v>6</v>
      </c>
      <c r="E3049" s="12">
        <v>91</v>
      </c>
      <c r="F3049" s="12">
        <v>92</v>
      </c>
      <c r="G3049" s="11">
        <f>(F3049-E3049)*C3049</f>
        <v>3296.703296703297</v>
      </c>
      <c r="H3049" s="13">
        <f t="shared" si="1043"/>
        <v>3296.703296703297</v>
      </c>
    </row>
    <row r="3050" spans="1:8" ht="15">
      <c r="A3050" s="10">
        <v>43301</v>
      </c>
      <c r="B3050" s="15" t="s">
        <v>308</v>
      </c>
      <c r="C3050" s="11">
        <f t="shared" si="1042"/>
        <v>547.4452554744526</v>
      </c>
      <c r="D3050" s="12" t="s">
        <v>6</v>
      </c>
      <c r="E3050" s="12">
        <v>548</v>
      </c>
      <c r="F3050" s="12">
        <v>554</v>
      </c>
      <c r="G3050" s="11">
        <f>(F3050-E3050)*C3050</f>
        <v>3284.6715328467153</v>
      </c>
      <c r="H3050" s="13">
        <f t="shared" si="1043"/>
        <v>3284.6715328467153</v>
      </c>
    </row>
    <row r="3051" spans="1:8" ht="15">
      <c r="A3051" s="10">
        <v>43300</v>
      </c>
      <c r="B3051" s="15" t="s">
        <v>307</v>
      </c>
      <c r="C3051" s="11">
        <f aca="true" t="shared" si="1044" ref="C3051:C3056">(300000/E3051)</f>
        <v>171.62471395881008</v>
      </c>
      <c r="D3051" s="12" t="s">
        <v>61</v>
      </c>
      <c r="E3051" s="12">
        <v>1748</v>
      </c>
      <c r="F3051" s="12">
        <v>1730</v>
      </c>
      <c r="G3051" s="11">
        <f>(E3051-F3051)*C3051</f>
        <v>3089.2448512585815</v>
      </c>
      <c r="H3051" s="13">
        <f aca="true" t="shared" si="1045" ref="H3051:H3056">SUM(G3051:G3051)</f>
        <v>3089.2448512585815</v>
      </c>
    </row>
    <row r="3052" spans="1:8" ht="15">
      <c r="A3052" s="10">
        <v>43300</v>
      </c>
      <c r="B3052" s="15" t="s">
        <v>306</v>
      </c>
      <c r="C3052" s="11">
        <f t="shared" si="1044"/>
        <v>5385.996409335727</v>
      </c>
      <c r="D3052" s="12" t="s">
        <v>61</v>
      </c>
      <c r="E3052" s="12">
        <v>55.7</v>
      </c>
      <c r="F3052" s="12">
        <v>55.2</v>
      </c>
      <c r="G3052" s="11">
        <f>(E3052-F3052)*C3052</f>
        <v>2692.9982046678633</v>
      </c>
      <c r="H3052" s="13">
        <f t="shared" si="1045"/>
        <v>2692.9982046678633</v>
      </c>
    </row>
    <row r="3053" spans="1:8" ht="15">
      <c r="A3053" s="10">
        <v>43300</v>
      </c>
      <c r="B3053" s="15" t="s">
        <v>44</v>
      </c>
      <c r="C3053" s="11">
        <f t="shared" si="1044"/>
        <v>2727.2727272727275</v>
      </c>
      <c r="D3053" s="12" t="s">
        <v>6</v>
      </c>
      <c r="E3053" s="12">
        <v>110</v>
      </c>
      <c r="F3053" s="12">
        <v>108</v>
      </c>
      <c r="G3053" s="11">
        <f>(F3053-E3053)*C3053</f>
        <v>-5454.545454545455</v>
      </c>
      <c r="H3053" s="13">
        <f t="shared" si="1045"/>
        <v>-5454.545454545455</v>
      </c>
    </row>
    <row r="3054" spans="1:8" ht="15">
      <c r="A3054" s="10">
        <v>43299</v>
      </c>
      <c r="B3054" s="15" t="s">
        <v>38</v>
      </c>
      <c r="C3054" s="11">
        <f t="shared" si="1044"/>
        <v>6849.315068493152</v>
      </c>
      <c r="D3054" s="12" t="s">
        <v>6</v>
      </c>
      <c r="E3054" s="12">
        <v>43.8</v>
      </c>
      <c r="F3054" s="12">
        <v>44.3</v>
      </c>
      <c r="G3054" s="11">
        <f>(F3054-E3054)*C3054</f>
        <v>3424.657534246576</v>
      </c>
      <c r="H3054" s="13">
        <f t="shared" si="1045"/>
        <v>3424.657534246576</v>
      </c>
    </row>
    <row r="3055" spans="1:8" ht="15">
      <c r="A3055" s="10">
        <v>43299</v>
      </c>
      <c r="B3055" s="15" t="s">
        <v>30</v>
      </c>
      <c r="C3055" s="11">
        <f t="shared" si="1044"/>
        <v>7009.345794392524</v>
      </c>
      <c r="D3055" s="12" t="s">
        <v>6</v>
      </c>
      <c r="E3055" s="12">
        <v>42.8</v>
      </c>
      <c r="F3055" s="12">
        <v>43.25</v>
      </c>
      <c r="G3055" s="11">
        <f>(F3055-E3055)*C3055</f>
        <v>3154.2056074766556</v>
      </c>
      <c r="H3055" s="13">
        <f t="shared" si="1045"/>
        <v>3154.2056074766556</v>
      </c>
    </row>
    <row r="3056" spans="1:8" ht="15">
      <c r="A3056" s="10">
        <v>43299</v>
      </c>
      <c r="B3056" s="15" t="s">
        <v>117</v>
      </c>
      <c r="C3056" s="11">
        <f t="shared" si="1044"/>
        <v>783.289817232376</v>
      </c>
      <c r="D3056" s="12" t="s">
        <v>6</v>
      </c>
      <c r="E3056" s="12">
        <v>383</v>
      </c>
      <c r="F3056" s="12">
        <v>377</v>
      </c>
      <c r="G3056" s="11">
        <f>(F3056-E3056)*C3056</f>
        <v>-4699.738903394256</v>
      </c>
      <c r="H3056" s="13">
        <f t="shared" si="1045"/>
        <v>-4699.738903394256</v>
      </c>
    </row>
    <row r="3057" spans="1:8" ht="15">
      <c r="A3057" s="10">
        <v>43298</v>
      </c>
      <c r="B3057" s="15" t="s">
        <v>38</v>
      </c>
      <c r="C3057" s="11">
        <f aca="true" t="shared" si="1046" ref="C3057:C3063">(300000/E3057)</f>
        <v>7462.686567164179</v>
      </c>
      <c r="D3057" s="12" t="s">
        <v>61</v>
      </c>
      <c r="E3057" s="12">
        <v>40.2</v>
      </c>
      <c r="F3057" s="12">
        <v>39.7</v>
      </c>
      <c r="G3057" s="11">
        <f>(E3057-F3057)*C3057</f>
        <v>3731.3432835820895</v>
      </c>
      <c r="H3057" s="13">
        <f aca="true" t="shared" si="1047" ref="H3057:H3065">SUM(G3057:G3057)</f>
        <v>3731.3432835820895</v>
      </c>
    </row>
    <row r="3058" spans="1:8" ht="15">
      <c r="A3058" s="10">
        <v>43298</v>
      </c>
      <c r="B3058" s="15" t="s">
        <v>215</v>
      </c>
      <c r="C3058" s="11">
        <f>(300000/E3058)</f>
        <v>436.68122270742356</v>
      </c>
      <c r="D3058" s="12" t="s">
        <v>61</v>
      </c>
      <c r="E3058" s="12">
        <v>687</v>
      </c>
      <c r="F3058" s="12">
        <v>680</v>
      </c>
      <c r="G3058" s="11">
        <f>(E3058-F3058)*C3058</f>
        <v>3056.768558951965</v>
      </c>
      <c r="H3058" s="13">
        <f>SUM(G3058:G3058)</f>
        <v>3056.768558951965</v>
      </c>
    </row>
    <row r="3059" spans="1:8" ht="15">
      <c r="A3059" s="10">
        <v>43298</v>
      </c>
      <c r="B3059" s="15" t="s">
        <v>170</v>
      </c>
      <c r="C3059" s="11">
        <f t="shared" si="1046"/>
        <v>6410.256410256411</v>
      </c>
      <c r="D3059" s="12" t="s">
        <v>6</v>
      </c>
      <c r="E3059" s="12">
        <v>46.8</v>
      </c>
      <c r="F3059" s="12">
        <v>47.2</v>
      </c>
      <c r="G3059" s="11">
        <f>(F3059-E3059)*C3059</f>
        <v>2564.102564102601</v>
      </c>
      <c r="H3059" s="13">
        <f t="shared" si="1047"/>
        <v>2564.102564102601</v>
      </c>
    </row>
    <row r="3060" spans="1:8" ht="15">
      <c r="A3060" s="10">
        <v>43298</v>
      </c>
      <c r="B3060" s="15" t="s">
        <v>49</v>
      </c>
      <c r="C3060" s="11">
        <f>(300000/E3060)</f>
        <v>259.2912705272256</v>
      </c>
      <c r="D3060" s="12" t="s">
        <v>61</v>
      </c>
      <c r="E3060" s="12">
        <v>1157</v>
      </c>
      <c r="F3060" s="12">
        <v>1157</v>
      </c>
      <c r="G3060" s="11">
        <f>(E3060-F3060)*C3060</f>
        <v>0</v>
      </c>
      <c r="H3060" s="13">
        <f>SUM(G3060:G3060)</f>
        <v>0</v>
      </c>
    </row>
    <row r="3061" spans="1:8" ht="15">
      <c r="A3061" s="10">
        <v>43297</v>
      </c>
      <c r="B3061" s="15" t="s">
        <v>38</v>
      </c>
      <c r="C3061" s="11">
        <f t="shared" si="1046"/>
        <v>6976.7441860465115</v>
      </c>
      <c r="D3061" s="12" t="s">
        <v>61</v>
      </c>
      <c r="E3061" s="12">
        <v>43</v>
      </c>
      <c r="F3061" s="12">
        <v>42.5</v>
      </c>
      <c r="G3061" s="11">
        <f>(E3061-F3061)*C3061</f>
        <v>3488.3720930232557</v>
      </c>
      <c r="H3061" s="13">
        <f t="shared" si="1047"/>
        <v>3488.3720930232557</v>
      </c>
    </row>
    <row r="3062" spans="1:8" ht="15">
      <c r="A3062" s="10">
        <v>43297</v>
      </c>
      <c r="B3062" s="15" t="s">
        <v>305</v>
      </c>
      <c r="C3062" s="11">
        <f t="shared" si="1046"/>
        <v>2158.273381294964</v>
      </c>
      <c r="D3062" s="12" t="s">
        <v>61</v>
      </c>
      <c r="E3062" s="12">
        <v>139</v>
      </c>
      <c r="F3062" s="12">
        <v>137.5</v>
      </c>
      <c r="G3062" s="11">
        <f>(E3062-F3062)*C3062</f>
        <v>3237.410071942446</v>
      </c>
      <c r="H3062" s="13">
        <f t="shared" si="1047"/>
        <v>3237.410071942446</v>
      </c>
    </row>
    <row r="3063" spans="1:8" ht="15">
      <c r="A3063" s="10">
        <v>43297</v>
      </c>
      <c r="B3063" s="15" t="s">
        <v>216</v>
      </c>
      <c r="C3063" s="11">
        <f t="shared" si="1046"/>
        <v>5825.242718446602</v>
      </c>
      <c r="D3063" s="12" t="s">
        <v>61</v>
      </c>
      <c r="E3063" s="12">
        <v>51.5</v>
      </c>
      <c r="F3063" s="12">
        <v>51</v>
      </c>
      <c r="G3063" s="11">
        <f>(E3063-F3063)*C3063</f>
        <v>2912.621359223301</v>
      </c>
      <c r="H3063" s="13">
        <f t="shared" si="1047"/>
        <v>2912.621359223301</v>
      </c>
    </row>
    <row r="3064" spans="1:8" ht="15">
      <c r="A3064" s="10">
        <v>43294</v>
      </c>
      <c r="B3064" s="15" t="s">
        <v>134</v>
      </c>
      <c r="C3064" s="11">
        <f aca="true" t="shared" si="1048" ref="C3064:C3069">(300000/E3064)</f>
        <v>702.576112412178</v>
      </c>
      <c r="D3064" s="12" t="s">
        <v>61</v>
      </c>
      <c r="E3064" s="12">
        <v>427</v>
      </c>
      <c r="F3064" s="12">
        <v>422</v>
      </c>
      <c r="G3064" s="11">
        <f>(E3064-F3064)*C3064</f>
        <v>3512.88056206089</v>
      </c>
      <c r="H3064" s="13">
        <f t="shared" si="1047"/>
        <v>3512.88056206089</v>
      </c>
    </row>
    <row r="3065" spans="1:8" ht="15">
      <c r="A3065" s="10">
        <v>43294</v>
      </c>
      <c r="B3065" s="15" t="s">
        <v>304</v>
      </c>
      <c r="C3065" s="11">
        <f t="shared" si="1048"/>
        <v>392.67015706806285</v>
      </c>
      <c r="D3065" s="12" t="s">
        <v>6</v>
      </c>
      <c r="E3065" s="12">
        <v>764</v>
      </c>
      <c r="F3065" s="12">
        <v>750</v>
      </c>
      <c r="G3065" s="11">
        <f>(F3065-E3065)*C3065</f>
        <v>-5497.38219895288</v>
      </c>
      <c r="H3065" s="13">
        <f t="shared" si="1047"/>
        <v>-5497.38219895288</v>
      </c>
    </row>
    <row r="3066" spans="1:8" ht="15">
      <c r="A3066" s="10">
        <v>43293</v>
      </c>
      <c r="B3066" s="15" t="s">
        <v>189</v>
      </c>
      <c r="C3066" s="11">
        <f t="shared" si="1048"/>
        <v>996.6777408637873</v>
      </c>
      <c r="D3066" s="12" t="s">
        <v>6</v>
      </c>
      <c r="E3066" s="12">
        <v>301</v>
      </c>
      <c r="F3066" s="12">
        <v>305</v>
      </c>
      <c r="G3066" s="11">
        <f>(F3066-E3066)*C3066</f>
        <v>3986.7109634551493</v>
      </c>
      <c r="H3066" s="13">
        <f aca="true" t="shared" si="1049" ref="H3066:H3073">SUM(G3066:G3066)</f>
        <v>3986.7109634551493</v>
      </c>
    </row>
    <row r="3067" spans="1:8" ht="15">
      <c r="A3067" s="10">
        <v>43293</v>
      </c>
      <c r="B3067" s="15" t="s">
        <v>189</v>
      </c>
      <c r="C3067" s="11">
        <f t="shared" si="1048"/>
        <v>1016.9491525423729</v>
      </c>
      <c r="D3067" s="12" t="s">
        <v>6</v>
      </c>
      <c r="E3067" s="12">
        <v>295</v>
      </c>
      <c r="F3067" s="12">
        <v>298</v>
      </c>
      <c r="G3067" s="11">
        <f>(F3067-E3067)*C3067</f>
        <v>3050.8474576271187</v>
      </c>
      <c r="H3067" s="13">
        <f>SUM(G3067:G3067)</f>
        <v>3050.8474576271187</v>
      </c>
    </row>
    <row r="3068" spans="1:8" ht="15">
      <c r="A3068" s="10">
        <v>43293</v>
      </c>
      <c r="B3068" s="15" t="s">
        <v>269</v>
      </c>
      <c r="C3068" s="11">
        <f t="shared" si="1048"/>
        <v>2054.794520547945</v>
      </c>
      <c r="D3068" s="12" t="s">
        <v>6</v>
      </c>
      <c r="E3068" s="12">
        <v>146</v>
      </c>
      <c r="F3068" s="12">
        <v>147.4</v>
      </c>
      <c r="G3068" s="11">
        <f>(F3068-E3068)*C3068</f>
        <v>2876.7123287671347</v>
      </c>
      <c r="H3068" s="13">
        <f t="shared" si="1049"/>
        <v>2876.7123287671347</v>
      </c>
    </row>
    <row r="3069" spans="1:8" ht="15">
      <c r="A3069" s="10">
        <v>43293</v>
      </c>
      <c r="B3069" s="15" t="s">
        <v>303</v>
      </c>
      <c r="C3069" s="11">
        <f t="shared" si="1048"/>
        <v>1612.9032258064517</v>
      </c>
      <c r="D3069" s="12" t="s">
        <v>6</v>
      </c>
      <c r="E3069" s="12">
        <v>186</v>
      </c>
      <c r="F3069" s="12">
        <v>183</v>
      </c>
      <c r="G3069" s="11">
        <f>(F3069-E3069)*C3069</f>
        <v>-4838.709677419355</v>
      </c>
      <c r="H3069" s="13">
        <f t="shared" si="1049"/>
        <v>-4838.709677419355</v>
      </c>
    </row>
    <row r="3070" spans="1:8" ht="15">
      <c r="A3070" s="10">
        <v>43291</v>
      </c>
      <c r="B3070" s="15" t="s">
        <v>237</v>
      </c>
      <c r="C3070" s="11">
        <f aca="true" t="shared" si="1050" ref="C3070:C3077">(300000/E3070)</f>
        <v>688.0733944954128</v>
      </c>
      <c r="D3070" s="12" t="s">
        <v>6</v>
      </c>
      <c r="E3070" s="12">
        <v>436</v>
      </c>
      <c r="F3070" s="12">
        <v>441</v>
      </c>
      <c r="G3070" s="11">
        <f aca="true" t="shared" si="1051" ref="G3070:G3077">(F3070-E3070)*C3070</f>
        <v>3440.366972477064</v>
      </c>
      <c r="H3070" s="13">
        <f t="shared" si="1049"/>
        <v>3440.366972477064</v>
      </c>
    </row>
    <row r="3071" spans="1:8" ht="15">
      <c r="A3071" s="10">
        <v>43291</v>
      </c>
      <c r="B3071" s="15" t="s">
        <v>237</v>
      </c>
      <c r="C3071" s="11">
        <f t="shared" si="1050"/>
        <v>678.7330316742082</v>
      </c>
      <c r="D3071" s="12" t="s">
        <v>6</v>
      </c>
      <c r="E3071" s="12">
        <v>442</v>
      </c>
      <c r="F3071" s="12">
        <v>447</v>
      </c>
      <c r="G3071" s="11">
        <f t="shared" si="1051"/>
        <v>3393.665158371041</v>
      </c>
      <c r="H3071" s="13">
        <f t="shared" si="1049"/>
        <v>3393.665158371041</v>
      </c>
    </row>
    <row r="3072" spans="1:8" ht="15">
      <c r="A3072" s="10">
        <v>43291</v>
      </c>
      <c r="B3072" s="15" t="s">
        <v>170</v>
      </c>
      <c r="C3072" s="11">
        <f t="shared" si="1050"/>
        <v>5988.023952095808</v>
      </c>
      <c r="D3072" s="12" t="s">
        <v>6</v>
      </c>
      <c r="E3072" s="12">
        <v>50.1</v>
      </c>
      <c r="F3072" s="12">
        <v>50.6</v>
      </c>
      <c r="G3072" s="11">
        <f t="shared" si="1051"/>
        <v>2994.011976047904</v>
      </c>
      <c r="H3072" s="13">
        <f t="shared" si="1049"/>
        <v>2994.011976047904</v>
      </c>
    </row>
    <row r="3073" spans="1:8" ht="15">
      <c r="A3073" s="10">
        <v>43291</v>
      </c>
      <c r="B3073" s="15" t="s">
        <v>209</v>
      </c>
      <c r="C3073" s="11">
        <f t="shared" si="1050"/>
        <v>2040.8163265306123</v>
      </c>
      <c r="D3073" s="12" t="s">
        <v>6</v>
      </c>
      <c r="E3073" s="12">
        <v>147</v>
      </c>
      <c r="F3073" s="12">
        <v>145</v>
      </c>
      <c r="G3073" s="11">
        <f t="shared" si="1051"/>
        <v>-4081.6326530612246</v>
      </c>
      <c r="H3073" s="13">
        <f t="shared" si="1049"/>
        <v>-4081.6326530612246</v>
      </c>
    </row>
    <row r="3074" spans="1:8" ht="15">
      <c r="A3074" s="10">
        <v>43290</v>
      </c>
      <c r="B3074" s="15" t="s">
        <v>163</v>
      </c>
      <c r="C3074" s="11">
        <f t="shared" si="1050"/>
        <v>2575.107296137339</v>
      </c>
      <c r="D3074" s="12" t="s">
        <v>6</v>
      </c>
      <c r="E3074" s="12">
        <v>116.5</v>
      </c>
      <c r="F3074" s="12">
        <v>118</v>
      </c>
      <c r="G3074" s="11">
        <f t="shared" si="1051"/>
        <v>3862.660944206008</v>
      </c>
      <c r="H3074" s="13">
        <f aca="true" t="shared" si="1052" ref="H3074:H3083">SUM(G3074:G3074)</f>
        <v>3862.660944206008</v>
      </c>
    </row>
    <row r="3075" spans="1:8" ht="15">
      <c r="A3075" s="10">
        <v>43290</v>
      </c>
      <c r="B3075" s="15" t="s">
        <v>163</v>
      </c>
      <c r="C3075" s="11">
        <f t="shared" si="1050"/>
        <v>2500</v>
      </c>
      <c r="D3075" s="12" t="s">
        <v>6</v>
      </c>
      <c r="E3075" s="12">
        <v>120</v>
      </c>
      <c r="F3075" s="12">
        <v>121.5</v>
      </c>
      <c r="G3075" s="11">
        <f t="shared" si="1051"/>
        <v>3750</v>
      </c>
      <c r="H3075" s="13">
        <f t="shared" si="1052"/>
        <v>3750</v>
      </c>
    </row>
    <row r="3076" spans="1:8" ht="15">
      <c r="A3076" s="10">
        <v>43290</v>
      </c>
      <c r="B3076" s="15" t="s">
        <v>134</v>
      </c>
      <c r="C3076" s="11">
        <f t="shared" si="1050"/>
        <v>669.6428571428571</v>
      </c>
      <c r="D3076" s="12" t="s">
        <v>6</v>
      </c>
      <c r="E3076" s="12">
        <v>448</v>
      </c>
      <c r="F3076" s="12">
        <v>453</v>
      </c>
      <c r="G3076" s="11">
        <f t="shared" si="1051"/>
        <v>3348.2142857142853</v>
      </c>
      <c r="H3076" s="13">
        <f t="shared" si="1052"/>
        <v>3348.2142857142853</v>
      </c>
    </row>
    <row r="3077" spans="1:8" ht="15">
      <c r="A3077" s="10">
        <v>43290</v>
      </c>
      <c r="B3077" s="15" t="s">
        <v>280</v>
      </c>
      <c r="C3077" s="11">
        <f t="shared" si="1050"/>
        <v>2205.8823529411766</v>
      </c>
      <c r="D3077" s="12" t="s">
        <v>6</v>
      </c>
      <c r="E3077" s="12">
        <v>136</v>
      </c>
      <c r="F3077" s="12">
        <v>137.5</v>
      </c>
      <c r="G3077" s="11">
        <f t="shared" si="1051"/>
        <v>3308.823529411765</v>
      </c>
      <c r="H3077" s="13">
        <f t="shared" si="1052"/>
        <v>3308.823529411765</v>
      </c>
    </row>
    <row r="3078" spans="1:8" ht="15">
      <c r="A3078" s="10">
        <v>43287</v>
      </c>
      <c r="B3078" s="15" t="s">
        <v>301</v>
      </c>
      <c r="C3078" s="11">
        <f aca="true" t="shared" si="1053" ref="C3078:C3083">(300000/E3078)</f>
        <v>16393.44262295082</v>
      </c>
      <c r="D3078" s="12" t="s">
        <v>61</v>
      </c>
      <c r="E3078" s="12">
        <v>18.3</v>
      </c>
      <c r="F3078" s="12">
        <v>17.9</v>
      </c>
      <c r="G3078" s="11">
        <f>(E3078-F3078)*C3078</f>
        <v>6557.377049180363</v>
      </c>
      <c r="H3078" s="13">
        <f t="shared" si="1052"/>
        <v>6557.377049180363</v>
      </c>
    </row>
    <row r="3079" spans="1:8" ht="15">
      <c r="A3079" s="10">
        <v>43287</v>
      </c>
      <c r="B3079" s="15" t="s">
        <v>216</v>
      </c>
      <c r="C3079" s="11">
        <f t="shared" si="1053"/>
        <v>4823.151125401929</v>
      </c>
      <c r="D3079" s="12" t="s">
        <v>61</v>
      </c>
      <c r="E3079" s="12">
        <v>62.2</v>
      </c>
      <c r="F3079" s="12">
        <v>61.5</v>
      </c>
      <c r="G3079" s="11">
        <f>(E3079-F3079)*C3079</f>
        <v>3376.205787781364</v>
      </c>
      <c r="H3079" s="13">
        <f t="shared" si="1052"/>
        <v>3376.205787781364</v>
      </c>
    </row>
    <row r="3080" spans="1:8" ht="15">
      <c r="A3080" s="10">
        <v>43287</v>
      </c>
      <c r="B3080" s="15" t="s">
        <v>302</v>
      </c>
      <c r="C3080" s="11">
        <f t="shared" si="1053"/>
        <v>2380.9523809523807</v>
      </c>
      <c r="D3080" s="12" t="s">
        <v>6</v>
      </c>
      <c r="E3080" s="12">
        <v>126</v>
      </c>
      <c r="F3080" s="12">
        <v>126</v>
      </c>
      <c r="G3080" s="11">
        <f>(F3080-E3080)*C3080</f>
        <v>0</v>
      </c>
      <c r="H3080" s="13">
        <f t="shared" si="1052"/>
        <v>0</v>
      </c>
    </row>
    <row r="3081" spans="1:8" ht="15">
      <c r="A3081" s="10">
        <v>43286</v>
      </c>
      <c r="B3081" s="15" t="s">
        <v>301</v>
      </c>
      <c r="C3081" s="11">
        <f t="shared" si="1053"/>
        <v>14150.943396226416</v>
      </c>
      <c r="D3081" s="12" t="s">
        <v>61</v>
      </c>
      <c r="E3081" s="12">
        <v>21.2</v>
      </c>
      <c r="F3081" s="12">
        <v>20.8</v>
      </c>
      <c r="G3081" s="11">
        <f>(E3081-F3081)*C3081</f>
        <v>5660.377358490546</v>
      </c>
      <c r="H3081" s="13">
        <f t="shared" si="1052"/>
        <v>5660.377358490546</v>
      </c>
    </row>
    <row r="3082" spans="1:8" ht="15">
      <c r="A3082" s="10">
        <v>43286</v>
      </c>
      <c r="B3082" s="15" t="s">
        <v>300</v>
      </c>
      <c r="C3082" s="11">
        <f t="shared" si="1053"/>
        <v>789.4736842105264</v>
      </c>
      <c r="D3082" s="12" t="s">
        <v>6</v>
      </c>
      <c r="E3082" s="12">
        <v>380</v>
      </c>
      <c r="F3082" s="12">
        <v>380</v>
      </c>
      <c r="G3082" s="11">
        <f>(F3082-E3082)*C3082</f>
        <v>0</v>
      </c>
      <c r="H3082" s="13">
        <f t="shared" si="1052"/>
        <v>0</v>
      </c>
    </row>
    <row r="3083" spans="1:8" ht="15">
      <c r="A3083" s="10">
        <v>43285</v>
      </c>
      <c r="B3083" s="15" t="s">
        <v>270</v>
      </c>
      <c r="C3083" s="11">
        <f t="shared" si="1053"/>
        <v>2135.2313167259786</v>
      </c>
      <c r="D3083" s="12" t="s">
        <v>61</v>
      </c>
      <c r="E3083" s="12">
        <v>140.5</v>
      </c>
      <c r="F3083" s="12">
        <v>139</v>
      </c>
      <c r="G3083" s="11">
        <f>(E3083-F3083)*C3083</f>
        <v>3202.846975088968</v>
      </c>
      <c r="H3083" s="13">
        <f t="shared" si="1052"/>
        <v>3202.846975088968</v>
      </c>
    </row>
    <row r="3084" spans="1:8" ht="15">
      <c r="A3084" s="10">
        <v>43284</v>
      </c>
      <c r="B3084" s="15" t="s">
        <v>300</v>
      </c>
      <c r="C3084" s="11">
        <f aca="true" t="shared" si="1054" ref="C3084:C3089">(300000/E3084)</f>
        <v>934.5794392523364</v>
      </c>
      <c r="D3084" s="12" t="s">
        <v>61</v>
      </c>
      <c r="E3084" s="12">
        <v>321</v>
      </c>
      <c r="F3084" s="12">
        <v>317</v>
      </c>
      <c r="G3084" s="11">
        <f>(E3084-F3084)*C3084</f>
        <v>3738.3177570093458</v>
      </c>
      <c r="H3084" s="13">
        <f aca="true" t="shared" si="1055" ref="H3084:H3091">SUM(G3084:G3084)</f>
        <v>3738.3177570093458</v>
      </c>
    </row>
    <row r="3085" spans="1:8" ht="15">
      <c r="A3085" s="10">
        <v>43284</v>
      </c>
      <c r="B3085" s="15" t="s">
        <v>193</v>
      </c>
      <c r="C3085" s="11">
        <f t="shared" si="1054"/>
        <v>5607.476635514019</v>
      </c>
      <c r="D3085" s="12" t="s">
        <v>61</v>
      </c>
      <c r="E3085" s="12">
        <v>53.5</v>
      </c>
      <c r="F3085" s="12">
        <v>53</v>
      </c>
      <c r="G3085" s="11">
        <f>(E3085-F3085)*C3085</f>
        <v>2803.7383177570096</v>
      </c>
      <c r="H3085" s="13">
        <f t="shared" si="1055"/>
        <v>2803.7383177570096</v>
      </c>
    </row>
    <row r="3086" spans="1:8" ht="15">
      <c r="A3086" s="10">
        <v>43284</v>
      </c>
      <c r="B3086" s="15" t="s">
        <v>58</v>
      </c>
      <c r="C3086" s="11">
        <f t="shared" si="1054"/>
        <v>632.9113924050633</v>
      </c>
      <c r="D3086" s="12" t="s">
        <v>61</v>
      </c>
      <c r="E3086" s="12">
        <v>474</v>
      </c>
      <c r="F3086" s="12">
        <v>482</v>
      </c>
      <c r="G3086" s="11">
        <f>(E3086-F3086)*C3086</f>
        <v>-5063.291139240507</v>
      </c>
      <c r="H3086" s="13">
        <f t="shared" si="1055"/>
        <v>-5063.291139240507</v>
      </c>
    </row>
    <row r="3087" spans="1:8" ht="15">
      <c r="A3087" s="10">
        <v>43283</v>
      </c>
      <c r="B3087" s="15" t="s">
        <v>299</v>
      </c>
      <c r="C3087" s="11">
        <f t="shared" si="1054"/>
        <v>4878.048780487805</v>
      </c>
      <c r="D3087" s="12" t="s">
        <v>61</v>
      </c>
      <c r="E3087" s="12">
        <v>61.5</v>
      </c>
      <c r="F3087" s="12">
        <v>60.7</v>
      </c>
      <c r="G3087" s="11">
        <f>(E3087-F3087)*C3087</f>
        <v>3902.43902439023</v>
      </c>
      <c r="H3087" s="13">
        <f t="shared" si="1055"/>
        <v>3902.43902439023</v>
      </c>
    </row>
    <row r="3088" spans="1:8" ht="15">
      <c r="A3088" s="10">
        <v>43283</v>
      </c>
      <c r="B3088" s="15" t="s">
        <v>298</v>
      </c>
      <c r="C3088" s="11">
        <f t="shared" si="1054"/>
        <v>366.3003663003663</v>
      </c>
      <c r="D3088" s="12" t="s">
        <v>6</v>
      </c>
      <c r="E3088" s="12">
        <v>819</v>
      </c>
      <c r="F3088" s="12">
        <v>828</v>
      </c>
      <c r="G3088" s="11">
        <f>(F3088-E3088)*C3088</f>
        <v>3296.703296703297</v>
      </c>
      <c r="H3088" s="13">
        <f t="shared" si="1055"/>
        <v>3296.703296703297</v>
      </c>
    </row>
    <row r="3089" spans="1:8" ht="15">
      <c r="A3089" s="10">
        <v>43283</v>
      </c>
      <c r="B3089" s="12" t="s">
        <v>117</v>
      </c>
      <c r="C3089" s="11">
        <f t="shared" si="1054"/>
        <v>657.8947368421053</v>
      </c>
      <c r="D3089" s="12" t="s">
        <v>61</v>
      </c>
      <c r="E3089" s="12">
        <v>456</v>
      </c>
      <c r="F3089" s="12">
        <v>451</v>
      </c>
      <c r="G3089" s="11">
        <f>(E3089-F3089)*C3089</f>
        <v>3289.4736842105267</v>
      </c>
      <c r="H3089" s="13">
        <f t="shared" si="1055"/>
        <v>3289.4736842105267</v>
      </c>
    </row>
    <row r="3090" spans="1:8" ht="15">
      <c r="A3090" s="10">
        <v>43280</v>
      </c>
      <c r="B3090" s="12" t="s">
        <v>92</v>
      </c>
      <c r="C3090" s="11">
        <f aca="true" t="shared" si="1056" ref="C3090:C3095">(300000/E3090)</f>
        <v>1224.4897959183672</v>
      </c>
      <c r="D3090" s="12" t="s">
        <v>6</v>
      </c>
      <c r="E3090" s="12">
        <v>245</v>
      </c>
      <c r="F3090" s="12">
        <v>248</v>
      </c>
      <c r="G3090" s="11">
        <f>(F3090-E3090)*C3090</f>
        <v>3673.4693877551017</v>
      </c>
      <c r="H3090" s="13">
        <f t="shared" si="1055"/>
        <v>3673.4693877551017</v>
      </c>
    </row>
    <row r="3091" spans="1:8" ht="15">
      <c r="A3091" s="10">
        <v>43280</v>
      </c>
      <c r="B3091" s="12" t="s">
        <v>92</v>
      </c>
      <c r="C3091" s="11">
        <f t="shared" si="1056"/>
        <v>1190.4761904761904</v>
      </c>
      <c r="D3091" s="12" t="s">
        <v>6</v>
      </c>
      <c r="E3091" s="12">
        <v>252</v>
      </c>
      <c r="F3091" s="12">
        <v>255</v>
      </c>
      <c r="G3091" s="11">
        <f>(F3091-E3091)*C3091</f>
        <v>3571.428571428571</v>
      </c>
      <c r="H3091" s="13">
        <f t="shared" si="1055"/>
        <v>3571.428571428571</v>
      </c>
    </row>
    <row r="3092" spans="1:8" ht="15">
      <c r="A3092" s="10">
        <v>43280</v>
      </c>
      <c r="B3092" s="12" t="s">
        <v>227</v>
      </c>
      <c r="C3092" s="11">
        <f t="shared" si="1056"/>
        <v>242.914979757085</v>
      </c>
      <c r="D3092" s="12" t="s">
        <v>6</v>
      </c>
      <c r="E3092" s="12">
        <v>1235</v>
      </c>
      <c r="F3092" s="12">
        <v>1214</v>
      </c>
      <c r="G3092" s="11">
        <f>(F3092-E3092)*C3092</f>
        <v>-5101.214574898785</v>
      </c>
      <c r="H3092" s="13">
        <f aca="true" t="shared" si="1057" ref="H3092:H3098">SUM(G3092:G3092)</f>
        <v>-5101.214574898785</v>
      </c>
    </row>
    <row r="3093" spans="1:8" ht="15">
      <c r="A3093" s="10">
        <v>43279</v>
      </c>
      <c r="B3093" s="12" t="s">
        <v>39</v>
      </c>
      <c r="C3093" s="11">
        <f t="shared" si="1056"/>
        <v>920.2453987730062</v>
      </c>
      <c r="D3093" s="12" t="s">
        <v>61</v>
      </c>
      <c r="E3093" s="12">
        <v>326</v>
      </c>
      <c r="F3093" s="12">
        <v>322</v>
      </c>
      <c r="G3093" s="11">
        <f>(E3093-F3093)*C3093</f>
        <v>3680.9815950920247</v>
      </c>
      <c r="H3093" s="13">
        <f t="shared" si="1057"/>
        <v>3680.9815950920247</v>
      </c>
    </row>
    <row r="3094" spans="1:8" ht="15">
      <c r="A3094" s="10">
        <v>43279</v>
      </c>
      <c r="B3094" s="12" t="s">
        <v>296</v>
      </c>
      <c r="C3094" s="11">
        <f t="shared" si="1056"/>
        <v>474.6835443037975</v>
      </c>
      <c r="D3094" s="12" t="s">
        <v>6</v>
      </c>
      <c r="E3094" s="12">
        <v>632</v>
      </c>
      <c r="F3094" s="12">
        <v>639</v>
      </c>
      <c r="G3094" s="11">
        <f>(F3094-E3094)*C3094</f>
        <v>3322.784810126582</v>
      </c>
      <c r="H3094" s="13">
        <f t="shared" si="1057"/>
        <v>3322.784810126582</v>
      </c>
    </row>
    <row r="3095" spans="1:8" ht="15">
      <c r="A3095" s="10">
        <v>43279</v>
      </c>
      <c r="B3095" s="12" t="s">
        <v>297</v>
      </c>
      <c r="C3095" s="11">
        <f t="shared" si="1056"/>
        <v>5628.517823639775</v>
      </c>
      <c r="D3095" s="12" t="s">
        <v>6</v>
      </c>
      <c r="E3095" s="12">
        <v>53.3</v>
      </c>
      <c r="F3095" s="12">
        <v>53.8</v>
      </c>
      <c r="G3095" s="11">
        <f>(F3095-E3095)*C3095</f>
        <v>2814.2589118198875</v>
      </c>
      <c r="H3095" s="13">
        <f t="shared" si="1057"/>
        <v>2814.2589118198875</v>
      </c>
    </row>
    <row r="3096" spans="1:8" ht="15">
      <c r="A3096" s="10">
        <v>43278</v>
      </c>
      <c r="B3096" s="12" t="s">
        <v>295</v>
      </c>
      <c r="C3096" s="11">
        <f aca="true" t="shared" si="1058" ref="C3096:C3102">(300000/E3096)</f>
        <v>2479.3388429752067</v>
      </c>
      <c r="D3096" s="12" t="s">
        <v>61</v>
      </c>
      <c r="E3096" s="12">
        <v>121</v>
      </c>
      <c r="F3096" s="12">
        <v>119.5</v>
      </c>
      <c r="G3096" s="11">
        <f>(E3096-F3096)*C3096</f>
        <v>3719.00826446281</v>
      </c>
      <c r="H3096" s="13">
        <f t="shared" si="1057"/>
        <v>3719.00826446281</v>
      </c>
    </row>
    <row r="3097" spans="1:8" ht="15">
      <c r="A3097" s="10">
        <v>43278</v>
      </c>
      <c r="B3097" s="15" t="s">
        <v>193</v>
      </c>
      <c r="C3097" s="11">
        <f t="shared" si="1058"/>
        <v>5769.2307692307695</v>
      </c>
      <c r="D3097" s="12" t="s">
        <v>61</v>
      </c>
      <c r="E3097" s="12">
        <v>52</v>
      </c>
      <c r="F3097" s="12">
        <v>51.5</v>
      </c>
      <c r="G3097" s="11">
        <f>(E3097-F3097)*C3097</f>
        <v>2884.6153846153848</v>
      </c>
      <c r="H3097" s="13">
        <f t="shared" si="1057"/>
        <v>2884.6153846153848</v>
      </c>
    </row>
    <row r="3098" spans="1:8" ht="15">
      <c r="A3098" s="10">
        <v>43278</v>
      </c>
      <c r="B3098" s="12" t="s">
        <v>294</v>
      </c>
      <c r="C3098" s="11">
        <f t="shared" si="1058"/>
        <v>1960.7843137254902</v>
      </c>
      <c r="D3098" s="12" t="s">
        <v>6</v>
      </c>
      <c r="E3098" s="12">
        <v>153</v>
      </c>
      <c r="F3098" s="12">
        <v>153</v>
      </c>
      <c r="G3098" s="11">
        <f>(F3098-E3098)*C3098</f>
        <v>0</v>
      </c>
      <c r="H3098" s="13">
        <f t="shared" si="1057"/>
        <v>0</v>
      </c>
    </row>
    <row r="3099" spans="1:8" ht="15">
      <c r="A3099" s="10">
        <v>43277</v>
      </c>
      <c r="B3099" s="15" t="s">
        <v>51</v>
      </c>
      <c r="C3099" s="11">
        <f t="shared" si="1058"/>
        <v>1115.2416356877322</v>
      </c>
      <c r="D3099" s="12" t="s">
        <v>6</v>
      </c>
      <c r="E3099" s="12">
        <v>269</v>
      </c>
      <c r="F3099" s="12">
        <v>272</v>
      </c>
      <c r="G3099" s="11">
        <f>(F3099-E3099)*C3099</f>
        <v>3345.724907063197</v>
      </c>
      <c r="H3099" s="13">
        <f aca="true" t="shared" si="1059" ref="H3099:H3109">SUM(G3099:G3099)</f>
        <v>3345.724907063197</v>
      </c>
    </row>
    <row r="3100" spans="1:8" ht="15">
      <c r="A3100" s="10">
        <v>43277</v>
      </c>
      <c r="B3100" s="15" t="s">
        <v>157</v>
      </c>
      <c r="C3100" s="11">
        <f t="shared" si="1058"/>
        <v>2083.3333333333335</v>
      </c>
      <c r="D3100" s="12" t="s">
        <v>6</v>
      </c>
      <c r="E3100" s="12">
        <v>144</v>
      </c>
      <c r="F3100" s="12">
        <v>145.4</v>
      </c>
      <c r="G3100" s="11">
        <f>(F3100-E3100)*C3100</f>
        <v>2916.666666666679</v>
      </c>
      <c r="H3100" s="13">
        <f t="shared" si="1059"/>
        <v>2916.666666666679</v>
      </c>
    </row>
    <row r="3101" spans="1:8" ht="15">
      <c r="A3101" s="10">
        <v>43277</v>
      </c>
      <c r="B3101" s="15" t="s">
        <v>292</v>
      </c>
      <c r="C3101" s="11">
        <f t="shared" si="1058"/>
        <v>4354.136429608127</v>
      </c>
      <c r="D3101" s="12" t="s">
        <v>61</v>
      </c>
      <c r="E3101" s="12">
        <v>68.9</v>
      </c>
      <c r="F3101" s="12">
        <v>68.9</v>
      </c>
      <c r="G3101" s="11">
        <f>(E3101-F3101)*C3101</f>
        <v>0</v>
      </c>
      <c r="H3101" s="13">
        <f t="shared" si="1059"/>
        <v>0</v>
      </c>
    </row>
    <row r="3102" spans="1:8" ht="15">
      <c r="A3102" s="10">
        <v>43277</v>
      </c>
      <c r="B3102" s="15" t="s">
        <v>293</v>
      </c>
      <c r="C3102" s="11">
        <f t="shared" si="1058"/>
        <v>285.7142857142857</v>
      </c>
      <c r="D3102" s="12" t="s">
        <v>6</v>
      </c>
      <c r="E3102" s="12">
        <v>1050</v>
      </c>
      <c r="F3102" s="12">
        <v>1035</v>
      </c>
      <c r="G3102" s="11">
        <f>(F3102-E3102)*C3102</f>
        <v>-4285.714285714286</v>
      </c>
      <c r="H3102" s="13">
        <f t="shared" si="1059"/>
        <v>-4285.714285714286</v>
      </c>
    </row>
    <row r="3103" spans="1:8" ht="15">
      <c r="A3103" s="10">
        <v>43276</v>
      </c>
      <c r="B3103" s="12" t="s">
        <v>291</v>
      </c>
      <c r="C3103" s="11">
        <f aca="true" t="shared" si="1060" ref="C3103:C3111">(300000/E3103)</f>
        <v>250</v>
      </c>
      <c r="D3103" s="12" t="s">
        <v>6</v>
      </c>
      <c r="E3103" s="12">
        <v>1200</v>
      </c>
      <c r="F3103" s="12">
        <v>1212</v>
      </c>
      <c r="G3103" s="11">
        <f>(F3103-E3103)*C3103</f>
        <v>3000</v>
      </c>
      <c r="H3103" s="13">
        <f t="shared" si="1059"/>
        <v>3000</v>
      </c>
    </row>
    <row r="3104" spans="1:8" ht="15">
      <c r="A3104" s="10">
        <v>43276</v>
      </c>
      <c r="B3104" s="15" t="s">
        <v>290</v>
      </c>
      <c r="C3104" s="11">
        <f t="shared" si="1060"/>
        <v>1714.2857142857142</v>
      </c>
      <c r="D3104" s="12" t="s">
        <v>61</v>
      </c>
      <c r="E3104" s="12">
        <v>175</v>
      </c>
      <c r="F3104" s="12">
        <v>173</v>
      </c>
      <c r="G3104" s="11">
        <f>(E3104-F3104)*C3104</f>
        <v>3428.5714285714284</v>
      </c>
      <c r="H3104" s="13">
        <f t="shared" si="1059"/>
        <v>3428.5714285714284</v>
      </c>
    </row>
    <row r="3105" spans="1:8" ht="15">
      <c r="A3105" s="10">
        <v>43276</v>
      </c>
      <c r="B3105" s="16" t="s">
        <v>39</v>
      </c>
      <c r="C3105" s="11">
        <f t="shared" si="1060"/>
        <v>683.371298405467</v>
      </c>
      <c r="D3105" s="12" t="s">
        <v>61</v>
      </c>
      <c r="E3105" s="12">
        <v>439</v>
      </c>
      <c r="F3105" s="12">
        <v>395</v>
      </c>
      <c r="G3105" s="11">
        <f>(E3105-F3105)*C3105</f>
        <v>30068.337129840547</v>
      </c>
      <c r="H3105" s="13">
        <f t="shared" si="1059"/>
        <v>30068.337129840547</v>
      </c>
    </row>
    <row r="3106" spans="1:8" ht="15">
      <c r="A3106" s="10">
        <v>43273</v>
      </c>
      <c r="B3106" s="16" t="s">
        <v>289</v>
      </c>
      <c r="C3106" s="11">
        <f t="shared" si="1060"/>
        <v>209.7902097902098</v>
      </c>
      <c r="D3106" s="12" t="s">
        <v>6</v>
      </c>
      <c r="E3106" s="12">
        <v>1430</v>
      </c>
      <c r="F3106" s="12">
        <v>1445</v>
      </c>
      <c r="G3106" s="11">
        <f>(F3106-E3106)*C3106</f>
        <v>3146.853146853147</v>
      </c>
      <c r="H3106" s="13">
        <f t="shared" si="1059"/>
        <v>3146.853146853147</v>
      </c>
    </row>
    <row r="3107" spans="1:8" ht="15">
      <c r="A3107" s="10">
        <v>43273</v>
      </c>
      <c r="B3107" s="16" t="s">
        <v>289</v>
      </c>
      <c r="C3107" s="11">
        <f t="shared" si="1060"/>
        <v>209.7902097902098</v>
      </c>
      <c r="D3107" s="12" t="s">
        <v>6</v>
      </c>
      <c r="E3107" s="12">
        <v>1430</v>
      </c>
      <c r="F3107" s="12">
        <v>1445</v>
      </c>
      <c r="G3107" s="11">
        <f>(F3107-E3107)*C3107</f>
        <v>3146.853146853147</v>
      </c>
      <c r="H3107" s="13">
        <f t="shared" si="1059"/>
        <v>3146.853146853147</v>
      </c>
    </row>
    <row r="3108" spans="1:8" ht="15">
      <c r="A3108" s="10">
        <v>43273</v>
      </c>
      <c r="B3108" s="16" t="s">
        <v>156</v>
      </c>
      <c r="C3108" s="11">
        <f t="shared" si="1060"/>
        <v>388.60103626943004</v>
      </c>
      <c r="D3108" s="12" t="s">
        <v>6</v>
      </c>
      <c r="E3108" s="12">
        <v>772</v>
      </c>
      <c r="F3108" s="12">
        <v>772</v>
      </c>
      <c r="G3108" s="11">
        <f>(F3108-E3108)*C3108</f>
        <v>0</v>
      </c>
      <c r="H3108" s="13">
        <f t="shared" si="1059"/>
        <v>0</v>
      </c>
    </row>
    <row r="3109" spans="1:8" ht="15">
      <c r="A3109" s="10">
        <v>43273</v>
      </c>
      <c r="B3109" s="16" t="s">
        <v>157</v>
      </c>
      <c r="C3109" s="11">
        <f t="shared" si="1060"/>
        <v>2181.818181818182</v>
      </c>
      <c r="D3109" s="12" t="s">
        <v>61</v>
      </c>
      <c r="E3109" s="12">
        <v>137.5</v>
      </c>
      <c r="F3109" s="12">
        <v>139.5</v>
      </c>
      <c r="G3109" s="11">
        <f>(E3109-F3109)*C3109</f>
        <v>-4363.636363636364</v>
      </c>
      <c r="H3109" s="13">
        <f t="shared" si="1059"/>
        <v>-4363.636363636364</v>
      </c>
    </row>
    <row r="3110" spans="1:8" ht="15">
      <c r="A3110" s="10">
        <v>43272</v>
      </c>
      <c r="B3110" s="16" t="s">
        <v>113</v>
      </c>
      <c r="C3110" s="11">
        <f t="shared" si="1060"/>
        <v>1671.3091922005572</v>
      </c>
      <c r="D3110" s="12" t="s">
        <v>61</v>
      </c>
      <c r="E3110" s="12">
        <v>179.5</v>
      </c>
      <c r="F3110" s="12">
        <v>177.5</v>
      </c>
      <c r="G3110" s="11">
        <f>(E3110-F3110)*C3110</f>
        <v>3342.6183844011143</v>
      </c>
      <c r="H3110" s="13">
        <f aca="true" t="shared" si="1061" ref="H3110:H3117">SUM(G3110:G3110)</f>
        <v>3342.6183844011143</v>
      </c>
    </row>
    <row r="3111" spans="1:8" ht="15">
      <c r="A3111" s="10">
        <v>43272</v>
      </c>
      <c r="B3111" s="16" t="s">
        <v>288</v>
      </c>
      <c r="C3111" s="11">
        <f t="shared" si="1060"/>
        <v>479.2332268370607</v>
      </c>
      <c r="D3111" s="12" t="s">
        <v>61</v>
      </c>
      <c r="E3111" s="12">
        <v>626</v>
      </c>
      <c r="F3111" s="12">
        <v>620</v>
      </c>
      <c r="G3111" s="11">
        <f>(E3111-F3111)*C3111</f>
        <v>2875.3993610223642</v>
      </c>
      <c r="H3111" s="13">
        <f t="shared" si="1061"/>
        <v>2875.3993610223642</v>
      </c>
    </row>
    <row r="3112" spans="1:8" ht="15">
      <c r="A3112" s="10">
        <v>43271</v>
      </c>
      <c r="B3112" s="16" t="s">
        <v>287</v>
      </c>
      <c r="C3112" s="11">
        <f aca="true" t="shared" si="1062" ref="C3112:C3119">(300000/E3112)</f>
        <v>862.0689655172414</v>
      </c>
      <c r="D3112" s="12" t="s">
        <v>6</v>
      </c>
      <c r="E3112" s="12">
        <v>348</v>
      </c>
      <c r="F3112" s="12">
        <v>352</v>
      </c>
      <c r="G3112" s="11">
        <f>(F3112-E3112)*C3112</f>
        <v>3448.2758620689656</v>
      </c>
      <c r="H3112" s="13">
        <f t="shared" si="1061"/>
        <v>3448.2758620689656</v>
      </c>
    </row>
    <row r="3113" spans="1:8" ht="15">
      <c r="A3113" s="10">
        <v>43271</v>
      </c>
      <c r="B3113" s="16" t="s">
        <v>34</v>
      </c>
      <c r="C3113" s="11">
        <f t="shared" si="1062"/>
        <v>2230.4832713754645</v>
      </c>
      <c r="D3113" s="12" t="s">
        <v>6</v>
      </c>
      <c r="E3113" s="12">
        <v>134.5</v>
      </c>
      <c r="F3113" s="12">
        <v>136</v>
      </c>
      <c r="G3113" s="11">
        <f>(F3113-E3113)*C3113</f>
        <v>3345.724907063197</v>
      </c>
      <c r="H3113" s="13">
        <f t="shared" si="1061"/>
        <v>3345.724907063197</v>
      </c>
    </row>
    <row r="3114" spans="1:8" ht="15">
      <c r="A3114" s="10">
        <v>43271</v>
      </c>
      <c r="B3114" s="16" t="s">
        <v>58</v>
      </c>
      <c r="C3114" s="11">
        <f t="shared" si="1062"/>
        <v>180.72289156626505</v>
      </c>
      <c r="D3114" s="12" t="s">
        <v>61</v>
      </c>
      <c r="E3114" s="12">
        <v>1660</v>
      </c>
      <c r="F3114" s="12">
        <v>1642</v>
      </c>
      <c r="G3114" s="11">
        <f>(E3114-F3114)*C3114</f>
        <v>3253.0120481927706</v>
      </c>
      <c r="H3114" s="13">
        <f t="shared" si="1061"/>
        <v>3253.0120481927706</v>
      </c>
    </row>
    <row r="3115" spans="1:8" ht="15">
      <c r="A3115" s="10">
        <v>43270</v>
      </c>
      <c r="B3115" s="16" t="s">
        <v>52</v>
      </c>
      <c r="C3115" s="11">
        <f t="shared" si="1062"/>
        <v>990.0990099009902</v>
      </c>
      <c r="D3115" s="12" t="s">
        <v>61</v>
      </c>
      <c r="E3115" s="12">
        <v>303</v>
      </c>
      <c r="F3115" s="12">
        <v>299</v>
      </c>
      <c r="G3115" s="11">
        <f>(E3115-F3115)*C3115</f>
        <v>3960.3960396039606</v>
      </c>
      <c r="H3115" s="13">
        <f t="shared" si="1061"/>
        <v>3960.3960396039606</v>
      </c>
    </row>
    <row r="3116" spans="1:8" ht="15">
      <c r="A3116" s="10">
        <v>43270</v>
      </c>
      <c r="B3116" s="16" t="s">
        <v>82</v>
      </c>
      <c r="C3116" s="11">
        <f t="shared" si="1062"/>
        <v>4081.6326530612246</v>
      </c>
      <c r="D3116" s="12" t="s">
        <v>61</v>
      </c>
      <c r="E3116" s="12">
        <v>73.5</v>
      </c>
      <c r="F3116" s="12">
        <v>72.7</v>
      </c>
      <c r="G3116" s="11">
        <f>(E3116-F3116)*C3116</f>
        <v>3265.306122448968</v>
      </c>
      <c r="H3116" s="13">
        <f t="shared" si="1061"/>
        <v>3265.306122448968</v>
      </c>
    </row>
    <row r="3117" spans="1:8" ht="15">
      <c r="A3117" s="10">
        <v>43270</v>
      </c>
      <c r="B3117" s="16" t="s">
        <v>205</v>
      </c>
      <c r="C3117" s="11">
        <f t="shared" si="1062"/>
        <v>402.6845637583893</v>
      </c>
      <c r="D3117" s="12" t="s">
        <v>61</v>
      </c>
      <c r="E3117" s="12">
        <v>745</v>
      </c>
      <c r="F3117" s="12">
        <v>738</v>
      </c>
      <c r="G3117" s="11">
        <f>(E3117-F3117)*C3117</f>
        <v>2818.791946308725</v>
      </c>
      <c r="H3117" s="13">
        <f t="shared" si="1061"/>
        <v>2818.791946308725</v>
      </c>
    </row>
    <row r="3118" spans="1:8" ht="15">
      <c r="A3118" s="10">
        <v>43269</v>
      </c>
      <c r="B3118" s="16" t="s">
        <v>171</v>
      </c>
      <c r="C3118" s="11">
        <f t="shared" si="1062"/>
        <v>1048.951048951049</v>
      </c>
      <c r="D3118" s="12" t="s">
        <v>6</v>
      </c>
      <c r="E3118" s="12">
        <v>286</v>
      </c>
      <c r="F3118" s="12">
        <v>289</v>
      </c>
      <c r="G3118" s="11">
        <f>(F3118-E3118)*C3118</f>
        <v>3146.853146853147</v>
      </c>
      <c r="H3118" s="13">
        <f aca="true" t="shared" si="1063" ref="H3118:H3125">SUM(G3118:G3118)</f>
        <v>3146.853146853147</v>
      </c>
    </row>
    <row r="3119" spans="1:8" ht="15">
      <c r="A3119" s="10">
        <v>43269</v>
      </c>
      <c r="B3119" s="16" t="s">
        <v>49</v>
      </c>
      <c r="C3119" s="11">
        <f t="shared" si="1062"/>
        <v>270.27027027027026</v>
      </c>
      <c r="D3119" s="12" t="s">
        <v>6</v>
      </c>
      <c r="E3119" s="12">
        <v>1110</v>
      </c>
      <c r="F3119" s="12">
        <v>1121</v>
      </c>
      <c r="G3119" s="11">
        <f>(F3119-E3119)*C3119</f>
        <v>2972.972972972973</v>
      </c>
      <c r="H3119" s="13">
        <f t="shared" si="1063"/>
        <v>2972.972972972973</v>
      </c>
    </row>
    <row r="3120" spans="1:8" ht="15">
      <c r="A3120" s="10">
        <v>43266</v>
      </c>
      <c r="B3120" s="16" t="s">
        <v>40</v>
      </c>
      <c r="C3120" s="11">
        <f aca="true" t="shared" si="1064" ref="C3120:C3125">(300000/E3120)</f>
        <v>3285.870755750274</v>
      </c>
      <c r="D3120" s="12" t="s">
        <v>61</v>
      </c>
      <c r="E3120" s="12">
        <v>91.3</v>
      </c>
      <c r="F3120" s="12">
        <v>90.3</v>
      </c>
      <c r="G3120" s="11">
        <f>(E3120-F3120)*C3120</f>
        <v>3285.870755750274</v>
      </c>
      <c r="H3120" s="13">
        <f t="shared" si="1063"/>
        <v>3285.870755750274</v>
      </c>
    </row>
    <row r="3121" spans="1:8" ht="15">
      <c r="A3121" s="10">
        <v>43266</v>
      </c>
      <c r="B3121" s="16" t="s">
        <v>11</v>
      </c>
      <c r="C3121" s="11">
        <f t="shared" si="1064"/>
        <v>1052.6315789473683</v>
      </c>
      <c r="D3121" s="12" t="s">
        <v>6</v>
      </c>
      <c r="E3121" s="12">
        <v>285</v>
      </c>
      <c r="F3121" s="12">
        <v>288</v>
      </c>
      <c r="G3121" s="11">
        <f>(F3121-E3121)*C3121</f>
        <v>3157.894736842105</v>
      </c>
      <c r="H3121" s="13">
        <f t="shared" si="1063"/>
        <v>3157.894736842105</v>
      </c>
    </row>
    <row r="3122" spans="1:8" ht="15">
      <c r="A3122" s="10">
        <v>43265</v>
      </c>
      <c r="B3122" s="16" t="s">
        <v>277</v>
      </c>
      <c r="C3122" s="11">
        <f t="shared" si="1064"/>
        <v>2643.171806167401</v>
      </c>
      <c r="D3122" s="12" t="s">
        <v>6</v>
      </c>
      <c r="E3122" s="12">
        <v>113.5</v>
      </c>
      <c r="F3122" s="12">
        <v>115</v>
      </c>
      <c r="G3122" s="11">
        <f>(F3122-E3122)*C3122</f>
        <v>3964.7577092511015</v>
      </c>
      <c r="H3122" s="13">
        <f t="shared" si="1063"/>
        <v>3964.7577092511015</v>
      </c>
    </row>
    <row r="3123" spans="1:8" ht="15">
      <c r="A3123" s="10">
        <v>43265</v>
      </c>
      <c r="B3123" s="16" t="s">
        <v>277</v>
      </c>
      <c r="C3123" s="11">
        <f t="shared" si="1064"/>
        <v>2572.898799313894</v>
      </c>
      <c r="D3123" s="12" t="s">
        <v>6</v>
      </c>
      <c r="E3123" s="12">
        <v>116.6</v>
      </c>
      <c r="F3123" s="12">
        <v>117.5</v>
      </c>
      <c r="G3123" s="11">
        <f>(F3123-E3123)*C3123</f>
        <v>2315.608919382519</v>
      </c>
      <c r="H3123" s="13">
        <f t="shared" si="1063"/>
        <v>2315.608919382519</v>
      </c>
    </row>
    <row r="3124" spans="1:8" ht="15">
      <c r="A3124" s="10">
        <v>43265</v>
      </c>
      <c r="B3124" s="16" t="s">
        <v>286</v>
      </c>
      <c r="C3124" s="11">
        <f t="shared" si="1064"/>
        <v>9803.921568627451</v>
      </c>
      <c r="D3124" s="12" t="s">
        <v>61</v>
      </c>
      <c r="E3124" s="12">
        <v>30.6</v>
      </c>
      <c r="F3124" s="12">
        <v>30.8</v>
      </c>
      <c r="G3124" s="11">
        <f>(E3124-F3124)*C3124</f>
        <v>-1960.7843137254833</v>
      </c>
      <c r="H3124" s="13">
        <f t="shared" si="1063"/>
        <v>-1960.7843137254833</v>
      </c>
    </row>
    <row r="3125" spans="1:8" ht="15">
      <c r="A3125" s="10">
        <v>43265</v>
      </c>
      <c r="B3125" s="16" t="s">
        <v>201</v>
      </c>
      <c r="C3125" s="11">
        <f t="shared" si="1064"/>
        <v>590.5511811023622</v>
      </c>
      <c r="D3125" s="12" t="s">
        <v>61</v>
      </c>
      <c r="E3125" s="12">
        <v>508</v>
      </c>
      <c r="F3125" s="12">
        <v>508</v>
      </c>
      <c r="G3125" s="11">
        <f>(E3125-F3125)*C3125</f>
        <v>0</v>
      </c>
      <c r="H3125" s="13">
        <f t="shared" si="1063"/>
        <v>0</v>
      </c>
    </row>
    <row r="3126" spans="1:8" ht="15">
      <c r="A3126" s="10">
        <v>43264</v>
      </c>
      <c r="B3126" s="16" t="s">
        <v>285</v>
      </c>
      <c r="C3126" s="11">
        <f aca="true" t="shared" si="1065" ref="C3126:C3132">(300000/E3126)</f>
        <v>683.371298405467</v>
      </c>
      <c r="D3126" s="12" t="s">
        <v>6</v>
      </c>
      <c r="E3126" s="12">
        <v>439</v>
      </c>
      <c r="F3126" s="12">
        <v>444</v>
      </c>
      <c r="G3126" s="11">
        <f>(F3126-E3126)*C3126</f>
        <v>3416.8564920273348</v>
      </c>
      <c r="H3126" s="13">
        <f aca="true" t="shared" si="1066" ref="H3126:H3132">SUM(G3126:G3126)</f>
        <v>3416.8564920273348</v>
      </c>
    </row>
    <row r="3127" spans="1:8" ht="15">
      <c r="A3127" s="10">
        <v>43264</v>
      </c>
      <c r="B3127" s="16" t="s">
        <v>285</v>
      </c>
      <c r="C3127" s="11">
        <f t="shared" si="1065"/>
        <v>678.7330316742082</v>
      </c>
      <c r="D3127" s="12" t="s">
        <v>6</v>
      </c>
      <c r="E3127" s="12">
        <v>442</v>
      </c>
      <c r="F3127" s="12">
        <v>447</v>
      </c>
      <c r="G3127" s="11">
        <f>(F3127-E3127)*C3127</f>
        <v>3393.665158371041</v>
      </c>
      <c r="H3127" s="13">
        <f t="shared" si="1066"/>
        <v>3393.665158371041</v>
      </c>
    </row>
    <row r="3128" spans="1:8" ht="15">
      <c r="A3128" s="10">
        <v>43264</v>
      </c>
      <c r="B3128" s="16" t="s">
        <v>285</v>
      </c>
      <c r="C3128" s="11">
        <f t="shared" si="1065"/>
        <v>663.7168141592921</v>
      </c>
      <c r="D3128" s="12" t="s">
        <v>6</v>
      </c>
      <c r="E3128" s="12">
        <v>452</v>
      </c>
      <c r="F3128" s="12">
        <v>457</v>
      </c>
      <c r="G3128" s="11">
        <f>(F3128-E3128)*C3128</f>
        <v>3318.5840707964603</v>
      </c>
      <c r="H3128" s="13">
        <f t="shared" si="1066"/>
        <v>3318.5840707964603</v>
      </c>
    </row>
    <row r="3129" spans="1:8" ht="15">
      <c r="A3129" s="10">
        <v>43264</v>
      </c>
      <c r="B3129" s="16" t="s">
        <v>157</v>
      </c>
      <c r="C3129" s="11">
        <f t="shared" si="1065"/>
        <v>1948.051948051948</v>
      </c>
      <c r="D3129" s="12" t="s">
        <v>6</v>
      </c>
      <c r="E3129" s="12">
        <v>154</v>
      </c>
      <c r="F3129" s="12">
        <v>156</v>
      </c>
      <c r="G3129" s="11">
        <f>(F3129-E3129)*C3129</f>
        <v>3896.103896103896</v>
      </c>
      <c r="H3129" s="13">
        <f t="shared" si="1066"/>
        <v>3896.103896103896</v>
      </c>
    </row>
    <row r="3130" spans="1:8" ht="15">
      <c r="A3130" s="10">
        <v>43264</v>
      </c>
      <c r="B3130" s="16" t="s">
        <v>284</v>
      </c>
      <c r="C3130" s="11">
        <f t="shared" si="1065"/>
        <v>1158.3011583011582</v>
      </c>
      <c r="D3130" s="12" t="s">
        <v>6</v>
      </c>
      <c r="E3130" s="12">
        <v>259</v>
      </c>
      <c r="F3130" s="12">
        <v>255</v>
      </c>
      <c r="G3130" s="11">
        <f>(F3130-E3130)*C3130</f>
        <v>-4633.204633204633</v>
      </c>
      <c r="H3130" s="13">
        <f t="shared" si="1066"/>
        <v>-4633.204633204633</v>
      </c>
    </row>
    <row r="3131" spans="1:8" ht="15">
      <c r="A3131" s="10">
        <v>43263</v>
      </c>
      <c r="B3131" s="16" t="s">
        <v>52</v>
      </c>
      <c r="C3131" s="11">
        <f t="shared" si="1065"/>
        <v>1045.2961672473868</v>
      </c>
      <c r="D3131" s="12" t="s">
        <v>6</v>
      </c>
      <c r="E3131" s="12">
        <v>287</v>
      </c>
      <c r="F3131" s="12">
        <v>290</v>
      </c>
      <c r="G3131" s="11">
        <f aca="true" t="shared" si="1067" ref="G3131:G3136">(F3131-E3131)*C3131</f>
        <v>3135.8885017421608</v>
      </c>
      <c r="H3131" s="13">
        <f t="shared" si="1066"/>
        <v>3135.8885017421608</v>
      </c>
    </row>
    <row r="3132" spans="1:8" ht="15">
      <c r="A3132" s="10">
        <v>43263</v>
      </c>
      <c r="B3132" s="16" t="s">
        <v>277</v>
      </c>
      <c r="C3132" s="11">
        <f t="shared" si="1065"/>
        <v>2982.1073558648113</v>
      </c>
      <c r="D3132" s="12" t="s">
        <v>6</v>
      </c>
      <c r="E3132" s="12">
        <v>100.6</v>
      </c>
      <c r="F3132" s="12">
        <v>101.6</v>
      </c>
      <c r="G3132" s="11">
        <f t="shared" si="1067"/>
        <v>2982.1073558648113</v>
      </c>
      <c r="H3132" s="13">
        <f t="shared" si="1066"/>
        <v>2982.1073558648113</v>
      </c>
    </row>
    <row r="3133" spans="1:8" ht="15">
      <c r="A3133" s="10">
        <v>43262</v>
      </c>
      <c r="B3133" s="16" t="s">
        <v>283</v>
      </c>
      <c r="C3133" s="11">
        <f aca="true" t="shared" si="1068" ref="C3133:C3139">(300000/E3133)</f>
        <v>7894.736842105263</v>
      </c>
      <c r="D3133" s="12" t="s">
        <v>6</v>
      </c>
      <c r="E3133" s="12">
        <v>38</v>
      </c>
      <c r="F3133" s="12">
        <v>38.5</v>
      </c>
      <c r="G3133" s="11">
        <f t="shared" si="1067"/>
        <v>3947.3684210526317</v>
      </c>
      <c r="H3133" s="13">
        <f aca="true" t="shared" si="1069" ref="H3133:H3143">SUM(G3133:G3133)</f>
        <v>3947.3684210526317</v>
      </c>
    </row>
    <row r="3134" spans="1:8" ht="15">
      <c r="A3134" s="10">
        <v>43262</v>
      </c>
      <c r="B3134" s="16" t="s">
        <v>267</v>
      </c>
      <c r="C3134" s="11">
        <f t="shared" si="1068"/>
        <v>9375</v>
      </c>
      <c r="D3134" s="12" t="s">
        <v>6</v>
      </c>
      <c r="E3134" s="12">
        <v>32</v>
      </c>
      <c r="F3134" s="12">
        <v>32.4</v>
      </c>
      <c r="G3134" s="11">
        <f t="shared" si="1067"/>
        <v>3749.999999999987</v>
      </c>
      <c r="H3134" s="13">
        <f>SUM(G3134:G3134)</f>
        <v>3749.999999999987</v>
      </c>
    </row>
    <row r="3135" spans="1:8" ht="15">
      <c r="A3135" s="10">
        <v>43262</v>
      </c>
      <c r="B3135" s="16" t="s">
        <v>282</v>
      </c>
      <c r="C3135" s="11">
        <f t="shared" si="1068"/>
        <v>635.5932203389831</v>
      </c>
      <c r="D3135" s="12" t="s">
        <v>6</v>
      </c>
      <c r="E3135" s="12">
        <v>472</v>
      </c>
      <c r="F3135" s="12">
        <v>477</v>
      </c>
      <c r="G3135" s="11">
        <f t="shared" si="1067"/>
        <v>3177.9661016949153</v>
      </c>
      <c r="H3135" s="13">
        <f t="shared" si="1069"/>
        <v>3177.9661016949153</v>
      </c>
    </row>
    <row r="3136" spans="1:8" ht="15">
      <c r="A3136" s="10">
        <v>43262</v>
      </c>
      <c r="B3136" s="16" t="s">
        <v>58</v>
      </c>
      <c r="C3136" s="11">
        <f t="shared" si="1068"/>
        <v>153.84615384615384</v>
      </c>
      <c r="D3136" s="12" t="s">
        <v>6</v>
      </c>
      <c r="E3136" s="12">
        <v>1950</v>
      </c>
      <c r="F3136" s="12">
        <v>1970</v>
      </c>
      <c r="G3136" s="11">
        <f t="shared" si="1067"/>
        <v>3076.9230769230767</v>
      </c>
      <c r="H3136" s="13">
        <f>SUM(G3136:G3136)</f>
        <v>3076.9230769230767</v>
      </c>
    </row>
    <row r="3137" spans="1:8" ht="15">
      <c r="A3137" s="10">
        <v>43259</v>
      </c>
      <c r="B3137" s="16" t="s">
        <v>186</v>
      </c>
      <c r="C3137" s="11">
        <f t="shared" si="1068"/>
        <v>407.60869565217394</v>
      </c>
      <c r="D3137" s="12" t="s">
        <v>61</v>
      </c>
      <c r="E3137" s="12">
        <v>736</v>
      </c>
      <c r="F3137" s="12">
        <v>728</v>
      </c>
      <c r="G3137" s="11">
        <f>(E3137-F3137)*C3137</f>
        <v>3260.8695652173915</v>
      </c>
      <c r="H3137" s="13">
        <f t="shared" si="1069"/>
        <v>3260.8695652173915</v>
      </c>
    </row>
    <row r="3138" spans="1:8" ht="15">
      <c r="A3138" s="10">
        <v>43259</v>
      </c>
      <c r="B3138" s="16" t="s">
        <v>77</v>
      </c>
      <c r="C3138" s="11">
        <f t="shared" si="1068"/>
        <v>773.1958762886597</v>
      </c>
      <c r="D3138" s="12" t="s">
        <v>6</v>
      </c>
      <c r="E3138" s="12">
        <v>388</v>
      </c>
      <c r="F3138" s="12">
        <v>392</v>
      </c>
      <c r="G3138" s="11">
        <f aca="true" t="shared" si="1070" ref="G3138:G3144">(F3138-E3138)*C3138</f>
        <v>3092.783505154639</v>
      </c>
      <c r="H3138" s="13">
        <f t="shared" si="1069"/>
        <v>3092.783505154639</v>
      </c>
    </row>
    <row r="3139" spans="1:8" ht="15">
      <c r="A3139" s="10">
        <v>43259</v>
      </c>
      <c r="B3139" s="16" t="s">
        <v>281</v>
      </c>
      <c r="C3139" s="11">
        <f t="shared" si="1068"/>
        <v>304.56852791878174</v>
      </c>
      <c r="D3139" s="12" t="s">
        <v>6</v>
      </c>
      <c r="E3139" s="12">
        <v>985</v>
      </c>
      <c r="F3139" s="12">
        <v>985</v>
      </c>
      <c r="G3139" s="11">
        <f t="shared" si="1070"/>
        <v>0</v>
      </c>
      <c r="H3139" s="13">
        <f t="shared" si="1069"/>
        <v>0</v>
      </c>
    </row>
    <row r="3140" spans="1:8" ht="15">
      <c r="A3140" s="10">
        <v>43258</v>
      </c>
      <c r="B3140" s="16" t="s">
        <v>58</v>
      </c>
      <c r="C3140" s="11">
        <f aca="true" t="shared" si="1071" ref="C3140:C3148">(300000/E3140)</f>
        <v>164.83516483516485</v>
      </c>
      <c r="D3140" s="12" t="s">
        <v>6</v>
      </c>
      <c r="E3140" s="12">
        <v>1820</v>
      </c>
      <c r="F3140" s="12">
        <v>1840</v>
      </c>
      <c r="G3140" s="11">
        <f t="shared" si="1070"/>
        <v>3296.703296703297</v>
      </c>
      <c r="H3140" s="13">
        <f t="shared" si="1069"/>
        <v>3296.703296703297</v>
      </c>
    </row>
    <row r="3141" spans="1:8" ht="15">
      <c r="A3141" s="10">
        <v>43258</v>
      </c>
      <c r="B3141" s="16" t="s">
        <v>58</v>
      </c>
      <c r="C3141" s="11">
        <f t="shared" si="1071"/>
        <v>163.04347826086956</v>
      </c>
      <c r="D3141" s="12" t="s">
        <v>6</v>
      </c>
      <c r="E3141" s="12">
        <v>1840</v>
      </c>
      <c r="F3141" s="12">
        <v>1860</v>
      </c>
      <c r="G3141" s="11">
        <f t="shared" si="1070"/>
        <v>3260.869565217391</v>
      </c>
      <c r="H3141" s="13">
        <f t="shared" si="1069"/>
        <v>3260.869565217391</v>
      </c>
    </row>
    <row r="3142" spans="1:8" ht="15">
      <c r="A3142" s="10">
        <v>43258</v>
      </c>
      <c r="B3142" s="16" t="s">
        <v>280</v>
      </c>
      <c r="C3142" s="11">
        <f t="shared" si="1071"/>
        <v>2054.794520547945</v>
      </c>
      <c r="D3142" s="12" t="s">
        <v>6</v>
      </c>
      <c r="E3142" s="12">
        <v>146</v>
      </c>
      <c r="F3142" s="12">
        <v>147.5</v>
      </c>
      <c r="G3142" s="11">
        <f t="shared" si="1070"/>
        <v>3082.1917808219177</v>
      </c>
      <c r="H3142" s="13">
        <f t="shared" si="1069"/>
        <v>3082.1917808219177</v>
      </c>
    </row>
    <row r="3143" spans="1:8" ht="15">
      <c r="A3143" s="10">
        <v>43258</v>
      </c>
      <c r="B3143" s="16" t="s">
        <v>280</v>
      </c>
      <c r="C3143" s="11">
        <f t="shared" si="1071"/>
        <v>2027.027027027027</v>
      </c>
      <c r="D3143" s="12" t="s">
        <v>6</v>
      </c>
      <c r="E3143" s="12">
        <v>148</v>
      </c>
      <c r="F3143" s="12">
        <v>146</v>
      </c>
      <c r="G3143" s="11">
        <f t="shared" si="1070"/>
        <v>-4054.054054054054</v>
      </c>
      <c r="H3143" s="13">
        <f t="shared" si="1069"/>
        <v>-4054.054054054054</v>
      </c>
    </row>
    <row r="3144" spans="1:8" ht="15">
      <c r="A3144" s="10">
        <v>43257</v>
      </c>
      <c r="B3144" s="16" t="s">
        <v>278</v>
      </c>
      <c r="C3144" s="11">
        <f t="shared" si="1071"/>
        <v>903.6144578313254</v>
      </c>
      <c r="D3144" s="12" t="s">
        <v>6</v>
      </c>
      <c r="E3144" s="12">
        <v>332</v>
      </c>
      <c r="F3144" s="12">
        <v>336</v>
      </c>
      <c r="G3144" s="11">
        <f t="shared" si="1070"/>
        <v>3614.4578313253014</v>
      </c>
      <c r="H3144" s="13">
        <f aca="true" t="shared" si="1072" ref="H3144:H3155">SUM(G3144:G3144)</f>
        <v>3614.4578313253014</v>
      </c>
    </row>
    <row r="3145" spans="1:8" ht="15">
      <c r="A3145" s="10">
        <v>43257</v>
      </c>
      <c r="B3145" s="16" t="s">
        <v>279</v>
      </c>
      <c r="C3145" s="11">
        <f t="shared" si="1071"/>
        <v>559.7014925373135</v>
      </c>
      <c r="D3145" s="12" t="s">
        <v>61</v>
      </c>
      <c r="E3145" s="12">
        <v>536</v>
      </c>
      <c r="F3145" s="12">
        <v>530</v>
      </c>
      <c r="G3145" s="11">
        <f>(E3145-F3145)*C3145</f>
        <v>3358.208955223881</v>
      </c>
      <c r="H3145" s="13">
        <f>SUM(G3145:G3145)</f>
        <v>3358.208955223881</v>
      </c>
    </row>
    <row r="3146" spans="1:8" ht="15">
      <c r="A3146" s="10">
        <v>43257</v>
      </c>
      <c r="B3146" s="16" t="s">
        <v>58</v>
      </c>
      <c r="C3146" s="11">
        <f t="shared" si="1071"/>
        <v>200</v>
      </c>
      <c r="D3146" s="12" t="s">
        <v>6</v>
      </c>
      <c r="E3146" s="12">
        <v>1500</v>
      </c>
      <c r="F3146" s="12">
        <v>1516</v>
      </c>
      <c r="G3146" s="11">
        <f>(F3146-E3146)*C3146</f>
        <v>3200</v>
      </c>
      <c r="H3146" s="13">
        <f>SUM(G3146:G3146)</f>
        <v>3200</v>
      </c>
    </row>
    <row r="3147" spans="1:8" ht="15">
      <c r="A3147" s="10">
        <v>43257</v>
      </c>
      <c r="B3147" s="16" t="s">
        <v>58</v>
      </c>
      <c r="C3147" s="11">
        <f t="shared" si="1071"/>
        <v>206.89655172413794</v>
      </c>
      <c r="D3147" s="12" t="s">
        <v>6</v>
      </c>
      <c r="E3147" s="12">
        <v>1450</v>
      </c>
      <c r="F3147" s="12">
        <v>1465</v>
      </c>
      <c r="G3147" s="11">
        <f>(F3147-E3147)*C3147</f>
        <v>3103.448275862069</v>
      </c>
      <c r="H3147" s="13">
        <f t="shared" si="1072"/>
        <v>3103.448275862069</v>
      </c>
    </row>
    <row r="3148" spans="1:8" ht="15">
      <c r="A3148" s="10">
        <v>43257</v>
      </c>
      <c r="B3148" s="16" t="s">
        <v>58</v>
      </c>
      <c r="C3148" s="11">
        <f t="shared" si="1071"/>
        <v>197.3684210526316</v>
      </c>
      <c r="D3148" s="12" t="s">
        <v>6</v>
      </c>
      <c r="E3148" s="12">
        <v>1520</v>
      </c>
      <c r="F3148" s="12">
        <v>1535</v>
      </c>
      <c r="G3148" s="11">
        <f>(F3148-E3148)*C3148</f>
        <v>2960.5263157894738</v>
      </c>
      <c r="H3148" s="13">
        <f t="shared" si="1072"/>
        <v>2960.5263157894738</v>
      </c>
    </row>
    <row r="3149" spans="1:8" ht="15">
      <c r="A3149" s="10">
        <v>43256</v>
      </c>
      <c r="B3149" s="16" t="s">
        <v>30</v>
      </c>
      <c r="C3149" s="11">
        <f aca="true" t="shared" si="1073" ref="C3149:C3155">(300000/E3149)</f>
        <v>7142.857142857143</v>
      </c>
      <c r="D3149" s="12" t="s">
        <v>61</v>
      </c>
      <c r="E3149" s="12">
        <v>42</v>
      </c>
      <c r="F3149" s="12">
        <v>41.5</v>
      </c>
      <c r="G3149" s="11">
        <f>(E3149-F3149)*C3149</f>
        <v>3571.4285714285716</v>
      </c>
      <c r="H3149" s="13">
        <f t="shared" si="1072"/>
        <v>3571.4285714285716</v>
      </c>
    </row>
    <row r="3150" spans="1:8" ht="15">
      <c r="A3150" s="10">
        <v>43256</v>
      </c>
      <c r="B3150" s="16" t="s">
        <v>97</v>
      </c>
      <c r="C3150" s="11">
        <f t="shared" si="1073"/>
        <v>1626.0162601626016</v>
      </c>
      <c r="D3150" s="12" t="s">
        <v>6</v>
      </c>
      <c r="E3150" s="12">
        <v>184.5</v>
      </c>
      <c r="F3150" s="12">
        <v>186.5</v>
      </c>
      <c r="G3150" s="11">
        <f>(F3150-E3150)*C3150</f>
        <v>3252.032520325203</v>
      </c>
      <c r="H3150" s="13">
        <f t="shared" si="1072"/>
        <v>3252.032520325203</v>
      </c>
    </row>
    <row r="3151" spans="1:8" ht="15">
      <c r="A3151" s="10">
        <v>43256</v>
      </c>
      <c r="B3151" s="16" t="s">
        <v>58</v>
      </c>
      <c r="C3151" s="11">
        <f t="shared" si="1073"/>
        <v>217.8649237472767</v>
      </c>
      <c r="D3151" s="12" t="s">
        <v>61</v>
      </c>
      <c r="E3151" s="12">
        <v>1377</v>
      </c>
      <c r="F3151" s="12">
        <v>1363</v>
      </c>
      <c r="G3151" s="11">
        <f>(E3151-F3151)*C3151</f>
        <v>3050.108932461874</v>
      </c>
      <c r="H3151" s="13">
        <f t="shared" si="1072"/>
        <v>3050.108932461874</v>
      </c>
    </row>
    <row r="3152" spans="1:8" ht="15">
      <c r="A3152" s="10">
        <v>43256</v>
      </c>
      <c r="B3152" s="16" t="s">
        <v>178</v>
      </c>
      <c r="C3152" s="11">
        <f t="shared" si="1073"/>
        <v>2479.3388429752067</v>
      </c>
      <c r="D3152" s="12" t="s">
        <v>61</v>
      </c>
      <c r="E3152" s="12">
        <v>121</v>
      </c>
      <c r="F3152" s="12">
        <v>121</v>
      </c>
      <c r="G3152" s="11">
        <f>(E3152-F3152)*C3152</f>
        <v>0</v>
      </c>
      <c r="H3152" s="13">
        <f t="shared" si="1072"/>
        <v>0</v>
      </c>
    </row>
    <row r="3153" spans="1:8" ht="15">
      <c r="A3153" s="10">
        <v>43255</v>
      </c>
      <c r="B3153" s="16" t="s">
        <v>157</v>
      </c>
      <c r="C3153" s="11">
        <f t="shared" si="1073"/>
        <v>2325.5813953488373</v>
      </c>
      <c r="D3153" s="12" t="s">
        <v>61</v>
      </c>
      <c r="E3153" s="12">
        <v>129</v>
      </c>
      <c r="F3153" s="12">
        <v>127.1</v>
      </c>
      <c r="G3153" s="11">
        <f aca="true" t="shared" si="1074" ref="G3153:G3159">(E3153-F3153)*C3153</f>
        <v>4418.604651162804</v>
      </c>
      <c r="H3153" s="13">
        <f t="shared" si="1072"/>
        <v>4418.604651162804</v>
      </c>
    </row>
    <row r="3154" spans="1:8" ht="15">
      <c r="A3154" s="10">
        <v>43255</v>
      </c>
      <c r="B3154" s="16" t="s">
        <v>157</v>
      </c>
      <c r="C3154" s="11">
        <f t="shared" si="1073"/>
        <v>2189.78102189781</v>
      </c>
      <c r="D3154" s="12" t="s">
        <v>61</v>
      </c>
      <c r="E3154" s="12">
        <v>137</v>
      </c>
      <c r="F3154" s="12">
        <v>135</v>
      </c>
      <c r="G3154" s="11">
        <f t="shared" si="1074"/>
        <v>4379.56204379562</v>
      </c>
      <c r="H3154" s="13">
        <f t="shared" si="1072"/>
        <v>4379.56204379562</v>
      </c>
    </row>
    <row r="3155" spans="1:8" ht="15">
      <c r="A3155" s="10">
        <v>43255</v>
      </c>
      <c r="B3155" s="16" t="s">
        <v>157</v>
      </c>
      <c r="C3155" s="11">
        <f t="shared" si="1073"/>
        <v>2158.273381294964</v>
      </c>
      <c r="D3155" s="12" t="s">
        <v>61</v>
      </c>
      <c r="E3155" s="12">
        <v>139</v>
      </c>
      <c r="F3155" s="12">
        <v>137</v>
      </c>
      <c r="G3155" s="11">
        <f t="shared" si="1074"/>
        <v>4316.546762589928</v>
      </c>
      <c r="H3155" s="13">
        <f t="shared" si="1072"/>
        <v>4316.546762589928</v>
      </c>
    </row>
    <row r="3156" spans="1:8" ht="15">
      <c r="A3156" s="10">
        <v>43252</v>
      </c>
      <c r="B3156" s="16" t="s">
        <v>197</v>
      </c>
      <c r="C3156" s="11">
        <f aca="true" t="shared" si="1075" ref="C3156:C3162">(300000/E3156)</f>
        <v>2459.0163934426228</v>
      </c>
      <c r="D3156" s="12" t="s">
        <v>61</v>
      </c>
      <c r="E3156" s="12">
        <v>122</v>
      </c>
      <c r="F3156" s="12">
        <v>121</v>
      </c>
      <c r="G3156" s="11">
        <f t="shared" si="1074"/>
        <v>2459.0163934426228</v>
      </c>
      <c r="H3156" s="13">
        <f aca="true" t="shared" si="1076" ref="H3156:H3166">SUM(G3156:G3156)</f>
        <v>2459.0163934426228</v>
      </c>
    </row>
    <row r="3157" spans="1:8" ht="15">
      <c r="A3157" s="10">
        <v>43252</v>
      </c>
      <c r="B3157" s="16" t="s">
        <v>178</v>
      </c>
      <c r="C3157" s="11">
        <f t="shared" si="1075"/>
        <v>2215.6573116691284</v>
      </c>
      <c r="D3157" s="12" t="s">
        <v>61</v>
      </c>
      <c r="E3157" s="12">
        <v>135.4</v>
      </c>
      <c r="F3157" s="12">
        <v>137.5</v>
      </c>
      <c r="G3157" s="11">
        <f t="shared" si="1074"/>
        <v>-4652.880354505157</v>
      </c>
      <c r="H3157" s="13">
        <f t="shared" si="1076"/>
        <v>-4652.880354505157</v>
      </c>
    </row>
    <row r="3158" spans="1:8" ht="15">
      <c r="A3158" s="10">
        <v>43252</v>
      </c>
      <c r="B3158" s="16" t="s">
        <v>157</v>
      </c>
      <c r="C3158" s="11">
        <f t="shared" si="1075"/>
        <v>1973.6842105263158</v>
      </c>
      <c r="D3158" s="12" t="s">
        <v>61</v>
      </c>
      <c r="E3158" s="12">
        <v>152</v>
      </c>
      <c r="F3158" s="12">
        <v>156</v>
      </c>
      <c r="G3158" s="11">
        <f t="shared" si="1074"/>
        <v>-7894.736842105263</v>
      </c>
      <c r="H3158" s="13">
        <f t="shared" si="1076"/>
        <v>-7894.736842105263</v>
      </c>
    </row>
    <row r="3159" spans="1:8" ht="15">
      <c r="A3159" s="10">
        <v>43251</v>
      </c>
      <c r="B3159" s="16" t="s">
        <v>276</v>
      </c>
      <c r="C3159" s="11">
        <f t="shared" si="1075"/>
        <v>1775.1479289940828</v>
      </c>
      <c r="D3159" s="12" t="s">
        <v>61</v>
      </c>
      <c r="E3159" s="12">
        <v>169</v>
      </c>
      <c r="F3159" s="12">
        <v>167</v>
      </c>
      <c r="G3159" s="11">
        <f t="shared" si="1074"/>
        <v>3550.2958579881656</v>
      </c>
      <c r="H3159" s="13">
        <f t="shared" si="1076"/>
        <v>3550.2958579881656</v>
      </c>
    </row>
    <row r="3160" spans="1:8" ht="15">
      <c r="A3160" s="10">
        <v>43251</v>
      </c>
      <c r="B3160" s="16" t="s">
        <v>124</v>
      </c>
      <c r="C3160" s="11">
        <f t="shared" si="1075"/>
        <v>487.8048780487805</v>
      </c>
      <c r="D3160" s="12" t="s">
        <v>6</v>
      </c>
      <c r="E3160" s="12">
        <v>615</v>
      </c>
      <c r="F3160" s="12">
        <v>622</v>
      </c>
      <c r="G3160" s="11">
        <f>(F3160-E3160)*C3160</f>
        <v>3414.6341463414633</v>
      </c>
      <c r="H3160" s="13">
        <f t="shared" si="1076"/>
        <v>3414.6341463414633</v>
      </c>
    </row>
    <row r="3161" spans="1:8" ht="15">
      <c r="A3161" s="10">
        <v>43251</v>
      </c>
      <c r="B3161" s="16" t="s">
        <v>277</v>
      </c>
      <c r="C3161" s="11">
        <f t="shared" si="1075"/>
        <v>2764.9769585253457</v>
      </c>
      <c r="D3161" s="12" t="s">
        <v>6</v>
      </c>
      <c r="E3161" s="12">
        <v>108.5</v>
      </c>
      <c r="F3161" s="12">
        <v>109.7</v>
      </c>
      <c r="G3161" s="11">
        <f>(F3161-E3161)*C3161</f>
        <v>3317.9723502304228</v>
      </c>
      <c r="H3161" s="13">
        <f t="shared" si="1076"/>
        <v>3317.9723502304228</v>
      </c>
    </row>
    <row r="3162" spans="1:8" ht="15">
      <c r="A3162" s="10">
        <v>43251</v>
      </c>
      <c r="B3162" s="16" t="s">
        <v>33</v>
      </c>
      <c r="C3162" s="11">
        <f t="shared" si="1075"/>
        <v>806.4516129032259</v>
      </c>
      <c r="D3162" s="12" t="s">
        <v>61</v>
      </c>
      <c r="E3162" s="12">
        <v>372</v>
      </c>
      <c r="F3162" s="12">
        <v>368</v>
      </c>
      <c r="G3162" s="11">
        <f>(E3162-F3162)*C3162</f>
        <v>3225.8064516129034</v>
      </c>
      <c r="H3162" s="13">
        <f t="shared" si="1076"/>
        <v>3225.8064516129034</v>
      </c>
    </row>
    <row r="3163" spans="1:8" ht="15">
      <c r="A3163" s="10">
        <v>43250</v>
      </c>
      <c r="B3163" s="16" t="s">
        <v>275</v>
      </c>
      <c r="C3163" s="11">
        <f aca="true" t="shared" si="1077" ref="C3163:C3169">(300000/E3163)</f>
        <v>3731.3432835820895</v>
      </c>
      <c r="D3163" s="12" t="s">
        <v>6</v>
      </c>
      <c r="E3163" s="12">
        <v>80.4</v>
      </c>
      <c r="F3163" s="12">
        <v>81.2</v>
      </c>
      <c r="G3163" s="11">
        <f>(F3163-E3163)*C3163</f>
        <v>2985.074626865661</v>
      </c>
      <c r="H3163" s="13">
        <f t="shared" si="1076"/>
        <v>2985.074626865661</v>
      </c>
    </row>
    <row r="3164" spans="1:8" ht="15">
      <c r="A3164" s="10">
        <v>43250</v>
      </c>
      <c r="B3164" s="16" t="s">
        <v>163</v>
      </c>
      <c r="C3164" s="11">
        <f t="shared" si="1077"/>
        <v>2631.5789473684213</v>
      </c>
      <c r="D3164" s="12" t="s">
        <v>61</v>
      </c>
      <c r="E3164" s="12">
        <v>114</v>
      </c>
      <c r="F3164" s="12">
        <v>113.5</v>
      </c>
      <c r="G3164" s="11">
        <f>(E3164-F3164)*C3164</f>
        <v>1315.7894736842106</v>
      </c>
      <c r="H3164" s="13">
        <f t="shared" si="1076"/>
        <v>1315.7894736842106</v>
      </c>
    </row>
    <row r="3165" spans="1:8" ht="15">
      <c r="A3165" s="10">
        <v>43250</v>
      </c>
      <c r="B3165" s="16" t="s">
        <v>254</v>
      </c>
      <c r="C3165" s="11">
        <f t="shared" si="1077"/>
        <v>127.9317697228145</v>
      </c>
      <c r="D3165" s="12" t="s">
        <v>6</v>
      </c>
      <c r="E3165" s="12">
        <v>2345</v>
      </c>
      <c r="F3165" s="12">
        <v>2305</v>
      </c>
      <c r="G3165" s="11">
        <f>(F3165-E3165)*C3165</f>
        <v>-5117.2707889125795</v>
      </c>
      <c r="H3165" s="13">
        <f t="shared" si="1076"/>
        <v>-5117.2707889125795</v>
      </c>
    </row>
    <row r="3166" spans="1:8" ht="15">
      <c r="A3166" s="10">
        <v>43250</v>
      </c>
      <c r="B3166" s="16" t="s">
        <v>123</v>
      </c>
      <c r="C3166" s="11">
        <f t="shared" si="1077"/>
        <v>5780.346820809249</v>
      </c>
      <c r="D3166" s="12" t="s">
        <v>61</v>
      </c>
      <c r="E3166" s="12">
        <v>51.9</v>
      </c>
      <c r="F3166" s="12">
        <v>52.7</v>
      </c>
      <c r="G3166" s="11">
        <f>(E3166-F3166)*C3166</f>
        <v>-4624.277456647424</v>
      </c>
      <c r="H3166" s="13">
        <f t="shared" si="1076"/>
        <v>-4624.277456647424</v>
      </c>
    </row>
    <row r="3167" spans="1:8" ht="15">
      <c r="A3167" s="10">
        <v>43249</v>
      </c>
      <c r="B3167" s="16" t="s">
        <v>86</v>
      </c>
      <c r="C3167" s="11">
        <f t="shared" si="1077"/>
        <v>937.5</v>
      </c>
      <c r="D3167" s="12" t="s">
        <v>6</v>
      </c>
      <c r="E3167" s="12">
        <v>320</v>
      </c>
      <c r="F3167" s="12">
        <v>324</v>
      </c>
      <c r="G3167" s="11">
        <f aca="true" t="shared" si="1078" ref="G3167:G3172">(F3167-E3167)*C3167</f>
        <v>3750</v>
      </c>
      <c r="H3167" s="13">
        <f aca="true" t="shared" si="1079" ref="H3167:H3181">SUM(G3167:G3167)</f>
        <v>3750</v>
      </c>
    </row>
    <row r="3168" spans="1:8" ht="15">
      <c r="A3168" s="10">
        <v>43249</v>
      </c>
      <c r="B3168" s="16" t="s">
        <v>141</v>
      </c>
      <c r="C3168" s="11">
        <f t="shared" si="1077"/>
        <v>626.3048016701462</v>
      </c>
      <c r="D3168" s="12" t="s">
        <v>6</v>
      </c>
      <c r="E3168" s="12">
        <v>479</v>
      </c>
      <c r="F3168" s="12">
        <v>476</v>
      </c>
      <c r="G3168" s="11">
        <f t="shared" si="1078"/>
        <v>-1878.9144050104385</v>
      </c>
      <c r="H3168" s="13">
        <f t="shared" si="1079"/>
        <v>-1878.9144050104385</v>
      </c>
    </row>
    <row r="3169" spans="1:8" ht="15">
      <c r="A3169" s="10">
        <v>43249</v>
      </c>
      <c r="B3169" s="16" t="s">
        <v>86</v>
      </c>
      <c r="C3169" s="11">
        <f t="shared" si="1077"/>
        <v>911.854103343465</v>
      </c>
      <c r="D3169" s="12" t="s">
        <v>6</v>
      </c>
      <c r="E3169" s="12">
        <v>329</v>
      </c>
      <c r="F3169" s="12">
        <v>323</v>
      </c>
      <c r="G3169" s="11">
        <f t="shared" si="1078"/>
        <v>-5471.12462006079</v>
      </c>
      <c r="H3169" s="13">
        <f t="shared" si="1079"/>
        <v>-5471.12462006079</v>
      </c>
    </row>
    <row r="3170" spans="1:8" ht="15">
      <c r="A3170" s="10">
        <v>43248</v>
      </c>
      <c r="B3170" s="16" t="s">
        <v>113</v>
      </c>
      <c r="C3170" s="11">
        <f aca="true" t="shared" si="1080" ref="C3170:C3178">(300000/E3170)</f>
        <v>1408.4507042253522</v>
      </c>
      <c r="D3170" s="12" t="s">
        <v>6</v>
      </c>
      <c r="E3170" s="12">
        <v>213</v>
      </c>
      <c r="F3170" s="12">
        <v>216</v>
      </c>
      <c r="G3170" s="11">
        <f t="shared" si="1078"/>
        <v>4225.352112676057</v>
      </c>
      <c r="H3170" s="13">
        <f t="shared" si="1079"/>
        <v>4225.352112676057</v>
      </c>
    </row>
    <row r="3171" spans="1:8" ht="15">
      <c r="A3171" s="10">
        <v>43248</v>
      </c>
      <c r="B3171" s="16" t="s">
        <v>39</v>
      </c>
      <c r="C3171" s="11">
        <f t="shared" si="1080"/>
        <v>590.5511811023622</v>
      </c>
      <c r="D3171" s="12" t="s">
        <v>6</v>
      </c>
      <c r="E3171" s="12">
        <v>508</v>
      </c>
      <c r="F3171" s="12">
        <v>514</v>
      </c>
      <c r="G3171" s="11">
        <f t="shared" si="1078"/>
        <v>3543.3070866141734</v>
      </c>
      <c r="H3171" s="13">
        <f t="shared" si="1079"/>
        <v>3543.3070866141734</v>
      </c>
    </row>
    <row r="3172" spans="1:8" ht="15">
      <c r="A3172" s="10">
        <v>43248</v>
      </c>
      <c r="B3172" s="16" t="s">
        <v>77</v>
      </c>
      <c r="C3172" s="11">
        <f t="shared" si="1080"/>
        <v>783.289817232376</v>
      </c>
      <c r="D3172" s="12" t="s">
        <v>6</v>
      </c>
      <c r="E3172" s="12">
        <v>383</v>
      </c>
      <c r="F3172" s="12">
        <v>387</v>
      </c>
      <c r="G3172" s="11">
        <f t="shared" si="1078"/>
        <v>3133.159268929504</v>
      </c>
      <c r="H3172" s="13">
        <f t="shared" si="1079"/>
        <v>3133.159268929504</v>
      </c>
    </row>
    <row r="3173" spans="1:8" ht="15">
      <c r="A3173" s="10">
        <v>43245</v>
      </c>
      <c r="B3173" s="16" t="s">
        <v>274</v>
      </c>
      <c r="C3173" s="11">
        <f t="shared" si="1080"/>
        <v>3076.923076923077</v>
      </c>
      <c r="D3173" s="12" t="s">
        <v>61</v>
      </c>
      <c r="E3173" s="12">
        <v>97.5</v>
      </c>
      <c r="F3173" s="12">
        <v>97.5</v>
      </c>
      <c r="G3173" s="11">
        <f>(E3173-F3173)*C3173</f>
        <v>0</v>
      </c>
      <c r="H3173" s="13">
        <f t="shared" si="1079"/>
        <v>0</v>
      </c>
    </row>
    <row r="3174" spans="1:8" ht="15">
      <c r="A3174" s="10">
        <v>43245</v>
      </c>
      <c r="B3174" s="16" t="s">
        <v>88</v>
      </c>
      <c r="C3174" s="11">
        <f t="shared" si="1080"/>
        <v>4528.301886792453</v>
      </c>
      <c r="D3174" s="12" t="s">
        <v>61</v>
      </c>
      <c r="E3174" s="12">
        <v>66.25</v>
      </c>
      <c r="F3174" s="12">
        <v>67</v>
      </c>
      <c r="G3174" s="11">
        <f>(E3174-F3174)*C3174</f>
        <v>-3396.2264150943397</v>
      </c>
      <c r="H3174" s="13">
        <f t="shared" si="1079"/>
        <v>-3396.2264150943397</v>
      </c>
    </row>
    <row r="3175" spans="1:8" ht="15">
      <c r="A3175" s="10">
        <v>43244</v>
      </c>
      <c r="B3175" s="16" t="s">
        <v>272</v>
      </c>
      <c r="C3175" s="11">
        <f t="shared" si="1080"/>
        <v>3382.1871476888386</v>
      </c>
      <c r="D3175" s="12" t="s">
        <v>61</v>
      </c>
      <c r="E3175" s="12">
        <v>88.7</v>
      </c>
      <c r="F3175" s="12">
        <v>87.7</v>
      </c>
      <c r="G3175" s="11">
        <f>(E3175-F3175)*C3175</f>
        <v>3382.1871476888386</v>
      </c>
      <c r="H3175" s="13">
        <f t="shared" si="1079"/>
        <v>3382.1871476888386</v>
      </c>
    </row>
    <row r="3176" spans="1:8" ht="15">
      <c r="A3176" s="10">
        <v>43244</v>
      </c>
      <c r="B3176" s="16" t="s">
        <v>273</v>
      </c>
      <c r="C3176" s="11">
        <f t="shared" si="1080"/>
        <v>1526.7175572519084</v>
      </c>
      <c r="D3176" s="12" t="s">
        <v>61</v>
      </c>
      <c r="E3176" s="12">
        <v>196.5</v>
      </c>
      <c r="F3176" s="12">
        <v>195.75</v>
      </c>
      <c r="G3176" s="11">
        <f>(E3176-F3176)*C3176</f>
        <v>1145.0381679389313</v>
      </c>
      <c r="H3176" s="13">
        <f t="shared" si="1079"/>
        <v>1145.0381679389313</v>
      </c>
    </row>
    <row r="3177" spans="1:8" ht="15">
      <c r="A3177" s="10">
        <v>43243</v>
      </c>
      <c r="B3177" s="16" t="s">
        <v>255</v>
      </c>
      <c r="C3177" s="11">
        <f t="shared" si="1080"/>
        <v>187.5</v>
      </c>
      <c r="D3177" s="12" t="s">
        <v>6</v>
      </c>
      <c r="E3177" s="12">
        <v>1600</v>
      </c>
      <c r="F3177" s="12">
        <v>1618</v>
      </c>
      <c r="G3177" s="11">
        <f>(F3177-E3177)*C3177</f>
        <v>3375</v>
      </c>
      <c r="H3177" s="13">
        <f t="shared" si="1079"/>
        <v>3375</v>
      </c>
    </row>
    <row r="3178" spans="1:8" ht="15">
      <c r="A3178" s="10">
        <v>43243</v>
      </c>
      <c r="B3178" s="16" t="s">
        <v>162</v>
      </c>
      <c r="C3178" s="11">
        <f t="shared" si="1080"/>
        <v>235.6637863315004</v>
      </c>
      <c r="D3178" s="12" t="s">
        <v>6</v>
      </c>
      <c r="E3178" s="12">
        <v>1273</v>
      </c>
      <c r="F3178" s="12">
        <v>1286</v>
      </c>
      <c r="G3178" s="11">
        <f>(F3178-E3178)*C3178</f>
        <v>3063.629222309505</v>
      </c>
      <c r="H3178" s="13">
        <f t="shared" si="1079"/>
        <v>3063.629222309505</v>
      </c>
    </row>
    <row r="3179" spans="1:8" ht="15">
      <c r="A3179" s="10">
        <v>43242</v>
      </c>
      <c r="B3179" s="16" t="s">
        <v>133</v>
      </c>
      <c r="C3179" s="11">
        <f aca="true" t="shared" si="1081" ref="C3179:C3184">(300000/E3179)</f>
        <v>2822.201317027281</v>
      </c>
      <c r="D3179" s="12" t="s">
        <v>6</v>
      </c>
      <c r="E3179" s="12">
        <v>106.3</v>
      </c>
      <c r="F3179" s="12">
        <v>107.5</v>
      </c>
      <c r="G3179" s="11">
        <f>(F3179-E3179)*C3179</f>
        <v>3386.6415804327453</v>
      </c>
      <c r="H3179" s="13">
        <f t="shared" si="1079"/>
        <v>3386.6415804327453</v>
      </c>
    </row>
    <row r="3180" spans="1:8" ht="15">
      <c r="A3180" s="10">
        <v>43242</v>
      </c>
      <c r="B3180" s="16" t="s">
        <v>271</v>
      </c>
      <c r="C3180" s="11">
        <f t="shared" si="1081"/>
        <v>2080.4438280166437</v>
      </c>
      <c r="D3180" s="12" t="s">
        <v>6</v>
      </c>
      <c r="E3180" s="12">
        <v>144.2</v>
      </c>
      <c r="F3180" s="12">
        <v>145.7</v>
      </c>
      <c r="G3180" s="11">
        <f>(F3180-E3180)*C3180</f>
        <v>3120.6657420249658</v>
      </c>
      <c r="H3180" s="13">
        <f t="shared" si="1079"/>
        <v>3120.6657420249658</v>
      </c>
    </row>
    <row r="3181" spans="1:8" ht="15">
      <c r="A3181" s="10">
        <v>43242</v>
      </c>
      <c r="B3181" s="16" t="s">
        <v>141</v>
      </c>
      <c r="C3181" s="11">
        <f t="shared" si="1081"/>
        <v>709.2198581560284</v>
      </c>
      <c r="D3181" s="12" t="s">
        <v>6</v>
      </c>
      <c r="E3181" s="12">
        <v>423</v>
      </c>
      <c r="F3181" s="12">
        <v>421</v>
      </c>
      <c r="G3181" s="11">
        <f>(F3181-E3181)*C3181</f>
        <v>-1418.4397163120568</v>
      </c>
      <c r="H3181" s="13">
        <f t="shared" si="1079"/>
        <v>-1418.4397163120568</v>
      </c>
    </row>
    <row r="3182" spans="1:8" ht="15">
      <c r="A3182" s="10">
        <v>43241</v>
      </c>
      <c r="B3182" s="16" t="s">
        <v>117</v>
      </c>
      <c r="C3182" s="11">
        <f t="shared" si="1081"/>
        <v>551.4705882352941</v>
      </c>
      <c r="D3182" s="12" t="s">
        <v>61</v>
      </c>
      <c r="E3182" s="12">
        <v>544</v>
      </c>
      <c r="F3182" s="12">
        <v>538</v>
      </c>
      <c r="G3182" s="11">
        <f>(E3182-F3182)*C3182</f>
        <v>3308.823529411765</v>
      </c>
      <c r="H3182" s="13">
        <f aca="true" t="shared" si="1082" ref="H3182:H3190">SUM(G3182:G3182)</f>
        <v>3308.823529411765</v>
      </c>
    </row>
    <row r="3183" spans="1:8" ht="15">
      <c r="A3183" s="10">
        <v>43241</v>
      </c>
      <c r="B3183" s="16" t="s">
        <v>270</v>
      </c>
      <c r="C3183" s="11">
        <f t="shared" si="1081"/>
        <v>1639.344262295082</v>
      </c>
      <c r="D3183" s="12" t="s">
        <v>61</v>
      </c>
      <c r="E3183" s="12">
        <v>183</v>
      </c>
      <c r="F3183" s="12">
        <v>181</v>
      </c>
      <c r="G3183" s="11">
        <f>(E3183-F3183)*C3183</f>
        <v>3278.688524590164</v>
      </c>
      <c r="H3183" s="13">
        <f>SUM(G3183:G3183)</f>
        <v>3278.688524590164</v>
      </c>
    </row>
    <row r="3184" spans="1:8" ht="15">
      <c r="A3184" s="10">
        <v>43241</v>
      </c>
      <c r="B3184" s="16" t="s">
        <v>270</v>
      </c>
      <c r="C3184" s="11">
        <f t="shared" si="1081"/>
        <v>1595.7446808510638</v>
      </c>
      <c r="D3184" s="12" t="s">
        <v>61</v>
      </c>
      <c r="E3184" s="12">
        <v>188</v>
      </c>
      <c r="F3184" s="12">
        <v>186</v>
      </c>
      <c r="G3184" s="11">
        <f>(E3184-F3184)*C3184</f>
        <v>3191.4893617021276</v>
      </c>
      <c r="H3184" s="13">
        <f t="shared" si="1082"/>
        <v>3191.4893617021276</v>
      </c>
    </row>
    <row r="3185" spans="1:8" ht="15">
      <c r="A3185" s="10">
        <v>43238</v>
      </c>
      <c r="B3185" s="16" t="s">
        <v>115</v>
      </c>
      <c r="C3185" s="11">
        <f aca="true" t="shared" si="1083" ref="C3185:C3192">(300000/E3185)</f>
        <v>2400</v>
      </c>
      <c r="D3185" s="12" t="s">
        <v>61</v>
      </c>
      <c r="E3185" s="12">
        <v>125</v>
      </c>
      <c r="F3185" s="12">
        <v>123.5</v>
      </c>
      <c r="G3185" s="11">
        <f>(E3185-F3185)*C3185</f>
        <v>3600</v>
      </c>
      <c r="H3185" s="13">
        <f t="shared" si="1082"/>
        <v>3600</v>
      </c>
    </row>
    <row r="3186" spans="1:8" ht="15">
      <c r="A3186" s="10">
        <v>43238</v>
      </c>
      <c r="B3186" s="16" t="s">
        <v>39</v>
      </c>
      <c r="C3186" s="11">
        <f t="shared" si="1083"/>
        <v>649.3506493506494</v>
      </c>
      <c r="D3186" s="12" t="s">
        <v>61</v>
      </c>
      <c r="E3186" s="12">
        <v>462</v>
      </c>
      <c r="F3186" s="12">
        <v>457</v>
      </c>
      <c r="G3186" s="11">
        <f>(E3186-F3186)*C3186</f>
        <v>3246.753246753247</v>
      </c>
      <c r="H3186" s="13">
        <f t="shared" si="1082"/>
        <v>3246.753246753247</v>
      </c>
    </row>
    <row r="3187" spans="1:8" ht="15">
      <c r="A3187" s="10">
        <v>43238</v>
      </c>
      <c r="B3187" s="16" t="s">
        <v>269</v>
      </c>
      <c r="C3187" s="11">
        <f t="shared" si="1083"/>
        <v>2238.805970149254</v>
      </c>
      <c r="D3187" s="12" t="s">
        <v>6</v>
      </c>
      <c r="E3187" s="12">
        <v>134</v>
      </c>
      <c r="F3187" s="12">
        <v>132.5</v>
      </c>
      <c r="G3187" s="11">
        <f>(F3187-E3187)*C3187</f>
        <v>-3358.208955223881</v>
      </c>
      <c r="H3187" s="13">
        <f t="shared" si="1082"/>
        <v>-3358.208955223881</v>
      </c>
    </row>
    <row r="3188" spans="1:8" ht="15">
      <c r="A3188" s="10">
        <v>43237</v>
      </c>
      <c r="B3188" s="16" t="s">
        <v>268</v>
      </c>
      <c r="C3188" s="11">
        <f t="shared" si="1083"/>
        <v>672.6457399103139</v>
      </c>
      <c r="D3188" s="12" t="s">
        <v>6</v>
      </c>
      <c r="E3188" s="12">
        <v>446</v>
      </c>
      <c r="F3188" s="12">
        <v>451</v>
      </c>
      <c r="G3188" s="11">
        <f>(F3188-E3188)*C3188</f>
        <v>3363.228699551569</v>
      </c>
      <c r="H3188" s="13">
        <f t="shared" si="1082"/>
        <v>3363.228699551569</v>
      </c>
    </row>
    <row r="3189" spans="1:8" ht="15">
      <c r="A3189" s="10">
        <v>43237</v>
      </c>
      <c r="B3189" s="16" t="s">
        <v>268</v>
      </c>
      <c r="C3189" s="11">
        <f t="shared" si="1083"/>
        <v>647.9481641468683</v>
      </c>
      <c r="D3189" s="12" t="s">
        <v>6</v>
      </c>
      <c r="E3189" s="12">
        <v>463</v>
      </c>
      <c r="F3189" s="12">
        <v>468</v>
      </c>
      <c r="G3189" s="11">
        <f>(F3189-E3189)*C3189</f>
        <v>3239.7408207343415</v>
      </c>
      <c r="H3189" s="13">
        <f t="shared" si="1082"/>
        <v>3239.7408207343415</v>
      </c>
    </row>
    <row r="3190" spans="1:8" ht="15">
      <c r="A3190" s="10">
        <v>43237</v>
      </c>
      <c r="B3190" s="16" t="s">
        <v>192</v>
      </c>
      <c r="C3190" s="11">
        <f t="shared" si="1083"/>
        <v>2926.829268292683</v>
      </c>
      <c r="D3190" s="12" t="s">
        <v>6</v>
      </c>
      <c r="E3190" s="12">
        <v>102.5</v>
      </c>
      <c r="F3190" s="12">
        <v>103.5</v>
      </c>
      <c r="G3190" s="11">
        <f>(F3190-E3190)*C3190</f>
        <v>2926.829268292683</v>
      </c>
      <c r="H3190" s="13">
        <f t="shared" si="1082"/>
        <v>2926.829268292683</v>
      </c>
    </row>
    <row r="3191" spans="1:8" ht="15">
      <c r="A3191" s="10">
        <v>43236</v>
      </c>
      <c r="B3191" s="16" t="s">
        <v>115</v>
      </c>
      <c r="C3191" s="11">
        <f t="shared" si="1083"/>
        <v>2281.3688212927755</v>
      </c>
      <c r="D3191" s="12" t="s">
        <v>61</v>
      </c>
      <c r="E3191" s="12">
        <v>131.5</v>
      </c>
      <c r="F3191" s="12">
        <v>130</v>
      </c>
      <c r="G3191" s="11">
        <f>(E3191-F3191)*C3191</f>
        <v>3422.053231939163</v>
      </c>
      <c r="H3191" s="13">
        <f aca="true" t="shared" si="1084" ref="H3191:H3199">SUM(G3191:G3191)</f>
        <v>3422.053231939163</v>
      </c>
    </row>
    <row r="3192" spans="1:8" ht="15">
      <c r="A3192" s="10">
        <v>43236</v>
      </c>
      <c r="B3192" s="16" t="s">
        <v>267</v>
      </c>
      <c r="C3192" s="11">
        <f t="shared" si="1083"/>
        <v>11627.906976744185</v>
      </c>
      <c r="D3192" s="12" t="s">
        <v>61</v>
      </c>
      <c r="E3192" s="12">
        <v>25.8</v>
      </c>
      <c r="F3192" s="12">
        <v>25.8</v>
      </c>
      <c r="G3192" s="11">
        <f>(E3192-F3192)*C3192</f>
        <v>0</v>
      </c>
      <c r="H3192" s="13">
        <f t="shared" si="1084"/>
        <v>0</v>
      </c>
    </row>
    <row r="3193" spans="1:8" ht="15">
      <c r="A3193" s="10">
        <v>43235</v>
      </c>
      <c r="B3193" s="16" t="s">
        <v>266</v>
      </c>
      <c r="C3193" s="11">
        <f aca="true" t="shared" si="1085" ref="C3193:C3200">(300000/E3193)</f>
        <v>346.4203233256351</v>
      </c>
      <c r="D3193" s="12" t="s">
        <v>6</v>
      </c>
      <c r="E3193" s="12">
        <v>866</v>
      </c>
      <c r="F3193" s="12">
        <v>876</v>
      </c>
      <c r="G3193" s="11">
        <f>(F3193-E3193)*C3193</f>
        <v>3464.203233256351</v>
      </c>
      <c r="H3193" s="13">
        <f t="shared" si="1084"/>
        <v>3464.203233256351</v>
      </c>
    </row>
    <row r="3194" spans="1:8" ht="15">
      <c r="A3194" s="10">
        <v>43235</v>
      </c>
      <c r="B3194" s="16" t="s">
        <v>266</v>
      </c>
      <c r="C3194" s="11">
        <f t="shared" si="1085"/>
        <v>335.195530726257</v>
      </c>
      <c r="D3194" s="12" t="s">
        <v>6</v>
      </c>
      <c r="E3194" s="12">
        <v>895</v>
      </c>
      <c r="F3194" s="12">
        <v>905</v>
      </c>
      <c r="G3194" s="11">
        <f>(F3194-E3194)*C3194</f>
        <v>3351.95530726257</v>
      </c>
      <c r="H3194" s="13">
        <f t="shared" si="1084"/>
        <v>3351.95530726257</v>
      </c>
    </row>
    <row r="3195" spans="1:8" ht="15">
      <c r="A3195" s="10">
        <v>43235</v>
      </c>
      <c r="B3195" s="16" t="s">
        <v>265</v>
      </c>
      <c r="C3195" s="11">
        <f t="shared" si="1085"/>
        <v>260.8695652173913</v>
      </c>
      <c r="D3195" s="12" t="s">
        <v>6</v>
      </c>
      <c r="E3195" s="12">
        <v>1150</v>
      </c>
      <c r="F3195" s="12">
        <v>1162</v>
      </c>
      <c r="G3195" s="11">
        <f>(F3195-E3195)*C3195</f>
        <v>3130.434782608696</v>
      </c>
      <c r="H3195" s="13">
        <f t="shared" si="1084"/>
        <v>3130.434782608696</v>
      </c>
    </row>
    <row r="3196" spans="1:8" ht="15">
      <c r="A3196" s="10">
        <v>43234</v>
      </c>
      <c r="B3196" s="16" t="s">
        <v>264</v>
      </c>
      <c r="C3196" s="11">
        <f t="shared" si="1085"/>
        <v>11111.111111111111</v>
      </c>
      <c r="D3196" s="12" t="s">
        <v>61</v>
      </c>
      <c r="E3196" s="12">
        <v>27</v>
      </c>
      <c r="F3196" s="12">
        <v>26.4</v>
      </c>
      <c r="G3196" s="11">
        <f>(E3196-F3196)*C3196</f>
        <v>6666.666666666682</v>
      </c>
      <c r="H3196" s="13">
        <f t="shared" si="1084"/>
        <v>6666.666666666682</v>
      </c>
    </row>
    <row r="3197" spans="1:8" ht="15">
      <c r="A3197" s="10">
        <v>43234</v>
      </c>
      <c r="B3197" s="16" t="s">
        <v>157</v>
      </c>
      <c r="C3197" s="11">
        <f t="shared" si="1085"/>
        <v>1630.4347826086957</v>
      </c>
      <c r="D3197" s="12" t="s">
        <v>61</v>
      </c>
      <c r="E3197" s="12">
        <v>184</v>
      </c>
      <c r="F3197" s="12">
        <v>182</v>
      </c>
      <c r="G3197" s="11">
        <f>(E3197-F3197)*C3197</f>
        <v>3260.8695652173915</v>
      </c>
      <c r="H3197" s="13">
        <f t="shared" si="1084"/>
        <v>3260.8695652173915</v>
      </c>
    </row>
    <row r="3198" spans="1:8" ht="15">
      <c r="A3198" s="10">
        <v>43234</v>
      </c>
      <c r="B3198" s="16" t="s">
        <v>196</v>
      </c>
      <c r="C3198" s="11">
        <f t="shared" si="1085"/>
        <v>2816.9014084507044</v>
      </c>
      <c r="D3198" s="12" t="s">
        <v>61</v>
      </c>
      <c r="E3198" s="12">
        <v>106.5</v>
      </c>
      <c r="F3198" s="12">
        <v>105.5</v>
      </c>
      <c r="G3198" s="11">
        <f>(E3198-F3198)*C3198</f>
        <v>2816.9014084507044</v>
      </c>
      <c r="H3198" s="13">
        <f t="shared" si="1084"/>
        <v>2816.9014084507044</v>
      </c>
    </row>
    <row r="3199" spans="1:8" ht="15">
      <c r="A3199" s="10">
        <v>43231</v>
      </c>
      <c r="B3199" s="16" t="s">
        <v>49</v>
      </c>
      <c r="C3199" s="11">
        <f t="shared" si="1085"/>
        <v>277.77777777777777</v>
      </c>
      <c r="D3199" s="12" t="s">
        <v>6</v>
      </c>
      <c r="E3199" s="12">
        <v>1080</v>
      </c>
      <c r="F3199" s="12">
        <v>1092</v>
      </c>
      <c r="G3199" s="11">
        <f>(F3199-E3199)*C3199</f>
        <v>3333.333333333333</v>
      </c>
      <c r="H3199" s="13">
        <f t="shared" si="1084"/>
        <v>3333.333333333333</v>
      </c>
    </row>
    <row r="3200" spans="1:8" ht="15">
      <c r="A3200" s="10">
        <v>43231</v>
      </c>
      <c r="B3200" s="16" t="s">
        <v>263</v>
      </c>
      <c r="C3200" s="11">
        <f t="shared" si="1085"/>
        <v>4672.897196261682</v>
      </c>
      <c r="D3200" s="12" t="s">
        <v>6</v>
      </c>
      <c r="E3200" s="12">
        <v>64.2</v>
      </c>
      <c r="F3200" s="12">
        <v>64.9</v>
      </c>
      <c r="G3200" s="11">
        <f>(F3200-E3200)*C3200</f>
        <v>3271.028037383191</v>
      </c>
      <c r="H3200" s="13">
        <f aca="true" t="shared" si="1086" ref="H3200:H3207">SUM(G3200:G3200)</f>
        <v>3271.028037383191</v>
      </c>
    </row>
    <row r="3201" spans="1:8" ht="15">
      <c r="A3201" s="10">
        <v>43230</v>
      </c>
      <c r="B3201" s="16" t="s">
        <v>52</v>
      </c>
      <c r="C3201" s="11">
        <f aca="true" t="shared" si="1087" ref="C3201:C3209">(300000/E3201)</f>
        <v>1132.0754716981132</v>
      </c>
      <c r="D3201" s="12" t="s">
        <v>61</v>
      </c>
      <c r="E3201" s="12">
        <v>265</v>
      </c>
      <c r="F3201" s="12">
        <v>262</v>
      </c>
      <c r="G3201" s="11">
        <f>(E3201-F3201)*C3201</f>
        <v>3396.2264150943397</v>
      </c>
      <c r="H3201" s="13">
        <f t="shared" si="1086"/>
        <v>3396.2264150943397</v>
      </c>
    </row>
    <row r="3202" spans="1:8" ht="15">
      <c r="A3202" s="10">
        <v>43230</v>
      </c>
      <c r="B3202" s="16" t="s">
        <v>262</v>
      </c>
      <c r="C3202" s="11">
        <f t="shared" si="1087"/>
        <v>638.2978723404256</v>
      </c>
      <c r="D3202" s="12" t="s">
        <v>6</v>
      </c>
      <c r="E3202" s="12">
        <v>470</v>
      </c>
      <c r="F3202" s="12">
        <v>462</v>
      </c>
      <c r="G3202" s="11">
        <f>(F3202-E3202)*C3202</f>
        <v>-5106.382978723404</v>
      </c>
      <c r="H3202" s="13">
        <f t="shared" si="1086"/>
        <v>-5106.382978723404</v>
      </c>
    </row>
    <row r="3203" spans="1:8" ht="15">
      <c r="A3203" s="10">
        <v>43230</v>
      </c>
      <c r="B3203" s="16" t="s">
        <v>75</v>
      </c>
      <c r="C3203" s="11">
        <f t="shared" si="1087"/>
        <v>625</v>
      </c>
      <c r="D3203" s="12" t="s">
        <v>6</v>
      </c>
      <c r="E3203" s="12">
        <v>480</v>
      </c>
      <c r="F3203" s="12">
        <v>471</v>
      </c>
      <c r="G3203" s="11">
        <f>(F3203-E3203)*C3203</f>
        <v>-5625</v>
      </c>
      <c r="H3203" s="13">
        <f t="shared" si="1086"/>
        <v>-5625</v>
      </c>
    </row>
    <row r="3204" spans="1:8" ht="15">
      <c r="A3204" s="10">
        <v>43230</v>
      </c>
      <c r="B3204" s="16" t="s">
        <v>192</v>
      </c>
      <c r="C3204" s="11">
        <f t="shared" si="1087"/>
        <v>2970.29702970297</v>
      </c>
      <c r="D3204" s="12" t="s">
        <v>61</v>
      </c>
      <c r="E3204" s="12">
        <v>101</v>
      </c>
      <c r="F3204" s="12">
        <v>103.1</v>
      </c>
      <c r="G3204" s="11">
        <f>(E3204-F3204)*C3204</f>
        <v>-6237.62376237622</v>
      </c>
      <c r="H3204" s="13">
        <f t="shared" si="1086"/>
        <v>-6237.62376237622</v>
      </c>
    </row>
    <row r="3205" spans="1:8" ht="15">
      <c r="A3205" s="10">
        <v>43229</v>
      </c>
      <c r="B3205" s="16" t="s">
        <v>11</v>
      </c>
      <c r="C3205" s="11">
        <f t="shared" si="1087"/>
        <v>1310.0436681222707</v>
      </c>
      <c r="D3205" s="12" t="s">
        <v>6</v>
      </c>
      <c r="E3205" s="12">
        <v>229</v>
      </c>
      <c r="F3205" s="12">
        <v>232</v>
      </c>
      <c r="G3205" s="11">
        <f>(F3205-E3205)*C3205</f>
        <v>3930.131004366812</v>
      </c>
      <c r="H3205" s="13">
        <f t="shared" si="1086"/>
        <v>3930.131004366812</v>
      </c>
    </row>
    <row r="3206" spans="1:8" ht="15">
      <c r="A3206" s="10">
        <v>43229</v>
      </c>
      <c r="B3206" s="16" t="s">
        <v>261</v>
      </c>
      <c r="C3206" s="11">
        <f t="shared" si="1087"/>
        <v>895.5223880597015</v>
      </c>
      <c r="D3206" s="12" t="s">
        <v>6</v>
      </c>
      <c r="E3206" s="12">
        <v>335</v>
      </c>
      <c r="F3206" s="12">
        <v>339</v>
      </c>
      <c r="G3206" s="11">
        <f>(F3206-E3206)*C3206</f>
        <v>3582.089552238806</v>
      </c>
      <c r="H3206" s="13">
        <f t="shared" si="1086"/>
        <v>3582.089552238806</v>
      </c>
    </row>
    <row r="3207" spans="1:8" ht="15">
      <c r="A3207" s="10">
        <v>43229</v>
      </c>
      <c r="B3207" s="16" t="s">
        <v>52</v>
      </c>
      <c r="C3207" s="11">
        <f t="shared" si="1087"/>
        <v>1071.4285714285713</v>
      </c>
      <c r="D3207" s="12" t="s">
        <v>6</v>
      </c>
      <c r="E3207" s="12">
        <v>280</v>
      </c>
      <c r="F3207" s="12">
        <v>283</v>
      </c>
      <c r="G3207" s="11">
        <f>(F3207-E3207)*C3207</f>
        <v>3214.2857142857138</v>
      </c>
      <c r="H3207" s="13">
        <f t="shared" si="1086"/>
        <v>3214.2857142857138</v>
      </c>
    </row>
    <row r="3208" spans="1:8" ht="15">
      <c r="A3208" s="10">
        <v>43228</v>
      </c>
      <c r="B3208" s="16" t="s">
        <v>260</v>
      </c>
      <c r="C3208" s="11">
        <f t="shared" si="1087"/>
        <v>1003.3444816053511</v>
      </c>
      <c r="D3208" s="12" t="s">
        <v>6</v>
      </c>
      <c r="E3208" s="12">
        <v>299</v>
      </c>
      <c r="F3208" s="12">
        <v>303</v>
      </c>
      <c r="G3208" s="11">
        <f aca="true" t="shared" si="1088" ref="G3208:G3214">(F3208-E3208)*C3208</f>
        <v>4013.3779264214045</v>
      </c>
      <c r="H3208" s="13">
        <f aca="true" t="shared" si="1089" ref="H3208:H3217">SUM(G3208:G3208)</f>
        <v>4013.3779264214045</v>
      </c>
    </row>
    <row r="3209" spans="1:8" ht="15">
      <c r="A3209" s="10">
        <v>43228</v>
      </c>
      <c r="B3209" s="16" t="s">
        <v>79</v>
      </c>
      <c r="C3209" s="11">
        <f t="shared" si="1087"/>
        <v>709.2198581560284</v>
      </c>
      <c r="D3209" s="12" t="s">
        <v>6</v>
      </c>
      <c r="E3209" s="12">
        <v>423</v>
      </c>
      <c r="F3209" s="12">
        <v>417</v>
      </c>
      <c r="G3209" s="11">
        <f t="shared" si="1088"/>
        <v>-4255.319148936171</v>
      </c>
      <c r="H3209" s="13">
        <f t="shared" si="1089"/>
        <v>-4255.319148936171</v>
      </c>
    </row>
    <row r="3210" spans="1:8" ht="15">
      <c r="A3210" s="10">
        <v>43227</v>
      </c>
      <c r="B3210" s="16" t="s">
        <v>157</v>
      </c>
      <c r="C3210" s="11">
        <f aca="true" t="shared" si="1090" ref="C3210:C3217">(300000/E3210)</f>
        <v>1327.4336283185842</v>
      </c>
      <c r="D3210" s="12" t="s">
        <v>6</v>
      </c>
      <c r="E3210" s="12">
        <v>226</v>
      </c>
      <c r="F3210" s="12">
        <v>229</v>
      </c>
      <c r="G3210" s="11">
        <f t="shared" si="1088"/>
        <v>3982.3008849557527</v>
      </c>
      <c r="H3210" s="13">
        <f t="shared" si="1089"/>
        <v>3982.3008849557527</v>
      </c>
    </row>
    <row r="3211" spans="1:8" ht="15">
      <c r="A3211" s="10">
        <v>43227</v>
      </c>
      <c r="B3211" s="16" t="s">
        <v>157</v>
      </c>
      <c r="C3211" s="11">
        <f t="shared" si="1090"/>
        <v>1304.3478260869565</v>
      </c>
      <c r="D3211" s="12" t="s">
        <v>6</v>
      </c>
      <c r="E3211" s="12">
        <v>230</v>
      </c>
      <c r="F3211" s="12">
        <v>233</v>
      </c>
      <c r="G3211" s="11">
        <f t="shared" si="1088"/>
        <v>3913.0434782608695</v>
      </c>
      <c r="H3211" s="13">
        <f t="shared" si="1089"/>
        <v>3913.0434782608695</v>
      </c>
    </row>
    <row r="3212" spans="1:8" ht="15">
      <c r="A3212" s="10">
        <v>43227</v>
      </c>
      <c r="B3212" s="16" t="s">
        <v>183</v>
      </c>
      <c r="C3212" s="11">
        <f t="shared" si="1090"/>
        <v>1176.4705882352941</v>
      </c>
      <c r="D3212" s="12" t="s">
        <v>6</v>
      </c>
      <c r="E3212" s="12">
        <v>255</v>
      </c>
      <c r="F3212" s="12">
        <v>255</v>
      </c>
      <c r="G3212" s="11">
        <f t="shared" si="1088"/>
        <v>0</v>
      </c>
      <c r="H3212" s="13">
        <f t="shared" si="1089"/>
        <v>0</v>
      </c>
    </row>
    <row r="3213" spans="1:8" ht="15">
      <c r="A3213" s="10">
        <v>43224</v>
      </c>
      <c r="B3213" s="16" t="s">
        <v>157</v>
      </c>
      <c r="C3213" s="11">
        <f t="shared" si="1090"/>
        <v>2189.78102189781</v>
      </c>
      <c r="D3213" s="12" t="s">
        <v>6</v>
      </c>
      <c r="E3213" s="12">
        <v>137</v>
      </c>
      <c r="F3213" s="12">
        <v>139</v>
      </c>
      <c r="G3213" s="11">
        <f t="shared" si="1088"/>
        <v>4379.56204379562</v>
      </c>
      <c r="H3213" s="13">
        <f t="shared" si="1089"/>
        <v>4379.56204379562</v>
      </c>
    </row>
    <row r="3214" spans="1:8" ht="15">
      <c r="A3214" s="10">
        <v>43224</v>
      </c>
      <c r="B3214" s="16" t="s">
        <v>157</v>
      </c>
      <c r="C3214" s="11">
        <f t="shared" si="1090"/>
        <v>2112.676056338028</v>
      </c>
      <c r="D3214" s="12" t="s">
        <v>6</v>
      </c>
      <c r="E3214" s="12">
        <v>142</v>
      </c>
      <c r="F3214" s="12">
        <v>143.5</v>
      </c>
      <c r="G3214" s="11">
        <f t="shared" si="1088"/>
        <v>3169.014084507042</v>
      </c>
      <c r="H3214" s="13">
        <f t="shared" si="1089"/>
        <v>3169.014084507042</v>
      </c>
    </row>
    <row r="3215" spans="1:8" ht="15">
      <c r="A3215" s="10">
        <v>43223</v>
      </c>
      <c r="B3215" s="16" t="s">
        <v>138</v>
      </c>
      <c r="C3215" s="11">
        <f t="shared" si="1090"/>
        <v>16042.780748663103</v>
      </c>
      <c r="D3215" s="12" t="s">
        <v>61</v>
      </c>
      <c r="E3215" s="12">
        <v>18.7</v>
      </c>
      <c r="F3215" s="12">
        <v>18.3</v>
      </c>
      <c r="G3215" s="11">
        <f>(E3215-F3215)*C3215</f>
        <v>6417.112299465219</v>
      </c>
      <c r="H3215" s="13">
        <f t="shared" si="1089"/>
        <v>6417.112299465219</v>
      </c>
    </row>
    <row r="3216" spans="1:8" ht="15">
      <c r="A3216" s="10">
        <v>43223</v>
      </c>
      <c r="B3216" s="16" t="s">
        <v>71</v>
      </c>
      <c r="C3216" s="11">
        <f t="shared" si="1090"/>
        <v>928.7925696594427</v>
      </c>
      <c r="D3216" s="12" t="s">
        <v>6</v>
      </c>
      <c r="E3216" s="12">
        <v>323</v>
      </c>
      <c r="F3216" s="12">
        <v>327</v>
      </c>
      <c r="G3216" s="11">
        <f>(F3216-E3216)*C3216</f>
        <v>3715.170278637771</v>
      </c>
      <c r="H3216" s="13">
        <f t="shared" si="1089"/>
        <v>3715.170278637771</v>
      </c>
    </row>
    <row r="3217" spans="1:8" ht="15">
      <c r="A3217" s="10">
        <v>43223</v>
      </c>
      <c r="B3217" s="16" t="s">
        <v>52</v>
      </c>
      <c r="C3217" s="11">
        <f t="shared" si="1090"/>
        <v>1027.3972602739725</v>
      </c>
      <c r="D3217" s="12" t="s">
        <v>61</v>
      </c>
      <c r="E3217" s="12">
        <v>292</v>
      </c>
      <c r="F3217" s="12">
        <v>296</v>
      </c>
      <c r="G3217" s="11">
        <f>(E3217-F3217)*C3217</f>
        <v>-4109.58904109589</v>
      </c>
      <c r="H3217" s="13">
        <f t="shared" si="1089"/>
        <v>-4109.58904109589</v>
      </c>
    </row>
    <row r="3218" spans="1:8" ht="15">
      <c r="A3218" s="10">
        <v>43222</v>
      </c>
      <c r="B3218" s="16" t="s">
        <v>129</v>
      </c>
      <c r="C3218" s="11">
        <f aca="true" t="shared" si="1091" ref="C3218:C3223">(300000/E3218)</f>
        <v>1038.0622837370242</v>
      </c>
      <c r="D3218" s="12" t="s">
        <v>61</v>
      </c>
      <c r="E3218" s="12">
        <v>289</v>
      </c>
      <c r="F3218" s="12">
        <v>286</v>
      </c>
      <c r="G3218" s="11">
        <f>(E3218-F3218)*C3218</f>
        <v>3114.1868512110727</v>
      </c>
      <c r="H3218" s="13">
        <f aca="true" t="shared" si="1092" ref="H3218:H3226">SUM(G3218:G3218)</f>
        <v>3114.1868512110727</v>
      </c>
    </row>
    <row r="3219" spans="1:8" ht="15">
      <c r="A3219" s="10">
        <v>43222</v>
      </c>
      <c r="B3219" s="16" t="s">
        <v>233</v>
      </c>
      <c r="C3219" s="11">
        <f t="shared" si="1091"/>
        <v>588.2352941176471</v>
      </c>
      <c r="D3219" s="12" t="s">
        <v>6</v>
      </c>
      <c r="E3219" s="12">
        <v>510</v>
      </c>
      <c r="F3219" s="12">
        <v>515</v>
      </c>
      <c r="G3219" s="11">
        <f aca="true" t="shared" si="1093" ref="G3219:G3225">(F3219-E3219)*C3219</f>
        <v>2941.176470588235</v>
      </c>
      <c r="H3219" s="13">
        <f t="shared" si="1092"/>
        <v>2941.176470588235</v>
      </c>
    </row>
    <row r="3220" spans="1:8" ht="15">
      <c r="A3220" s="10">
        <v>43222</v>
      </c>
      <c r="B3220" s="16" t="s">
        <v>226</v>
      </c>
      <c r="C3220" s="11">
        <f t="shared" si="1091"/>
        <v>1052.6315789473683</v>
      </c>
      <c r="D3220" s="12" t="s">
        <v>6</v>
      </c>
      <c r="E3220" s="12">
        <v>285</v>
      </c>
      <c r="F3220" s="12">
        <v>285</v>
      </c>
      <c r="G3220" s="11">
        <f t="shared" si="1093"/>
        <v>0</v>
      </c>
      <c r="H3220" s="13">
        <f t="shared" si="1092"/>
        <v>0</v>
      </c>
    </row>
    <row r="3221" spans="1:8" ht="15">
      <c r="A3221" s="10">
        <v>43220</v>
      </c>
      <c r="B3221" s="16" t="s">
        <v>83</v>
      </c>
      <c r="C3221" s="11">
        <f t="shared" si="1091"/>
        <v>970.8737864077669</v>
      </c>
      <c r="D3221" s="12" t="s">
        <v>6</v>
      </c>
      <c r="E3221" s="12">
        <v>309</v>
      </c>
      <c r="F3221" s="12">
        <v>313</v>
      </c>
      <c r="G3221" s="11">
        <f t="shared" si="1093"/>
        <v>3883.4951456310678</v>
      </c>
      <c r="H3221" s="13">
        <f t="shared" si="1092"/>
        <v>3883.4951456310678</v>
      </c>
    </row>
    <row r="3222" spans="1:8" ht="15">
      <c r="A3222" s="10">
        <v>43220</v>
      </c>
      <c r="B3222" s="16" t="s">
        <v>244</v>
      </c>
      <c r="C3222" s="11">
        <f t="shared" si="1091"/>
        <v>2020.20202020202</v>
      </c>
      <c r="D3222" s="12" t="s">
        <v>6</v>
      </c>
      <c r="E3222" s="12">
        <v>148.5</v>
      </c>
      <c r="F3222" s="12">
        <v>150</v>
      </c>
      <c r="G3222" s="11">
        <f t="shared" si="1093"/>
        <v>3030.30303030303</v>
      </c>
      <c r="H3222" s="13">
        <f t="shared" si="1092"/>
        <v>3030.30303030303</v>
      </c>
    </row>
    <row r="3223" spans="1:8" ht="15">
      <c r="A3223" s="10">
        <v>43220</v>
      </c>
      <c r="B3223" s="16" t="s">
        <v>254</v>
      </c>
      <c r="C3223" s="11">
        <f t="shared" si="1091"/>
        <v>143.1980906921241</v>
      </c>
      <c r="D3223" s="12" t="s">
        <v>6</v>
      </c>
      <c r="E3223" s="12">
        <v>2095</v>
      </c>
      <c r="F3223" s="12">
        <v>2115</v>
      </c>
      <c r="G3223" s="11">
        <f t="shared" si="1093"/>
        <v>2863.961813842482</v>
      </c>
      <c r="H3223" s="13">
        <f t="shared" si="1092"/>
        <v>2863.961813842482</v>
      </c>
    </row>
    <row r="3224" spans="1:8" ht="15">
      <c r="A3224" s="10">
        <v>43217</v>
      </c>
      <c r="B3224" s="16" t="s">
        <v>259</v>
      </c>
      <c r="C3224" s="11">
        <f aca="true" t="shared" si="1094" ref="C3224:C3229">(300000/E3224)</f>
        <v>2895.7528957528957</v>
      </c>
      <c r="D3224" s="12" t="s">
        <v>6</v>
      </c>
      <c r="E3224" s="12">
        <v>103.6</v>
      </c>
      <c r="F3224" s="12">
        <v>104.6</v>
      </c>
      <c r="G3224" s="11">
        <f t="shared" si="1093"/>
        <v>2895.7528957528957</v>
      </c>
      <c r="H3224" s="13">
        <f t="shared" si="1092"/>
        <v>2895.7528957528957</v>
      </c>
    </row>
    <row r="3225" spans="1:8" ht="15">
      <c r="A3225" s="10">
        <v>43217</v>
      </c>
      <c r="B3225" s="16" t="s">
        <v>258</v>
      </c>
      <c r="C3225" s="11">
        <f t="shared" si="1094"/>
        <v>3973.5099337748343</v>
      </c>
      <c r="D3225" s="12" t="s">
        <v>6</v>
      </c>
      <c r="E3225" s="12">
        <v>75.5</v>
      </c>
      <c r="F3225" s="12">
        <v>76.1</v>
      </c>
      <c r="G3225" s="11">
        <f t="shared" si="1093"/>
        <v>2384.105960264878</v>
      </c>
      <c r="H3225" s="13">
        <f t="shared" si="1092"/>
        <v>2384.105960264878</v>
      </c>
    </row>
    <row r="3226" spans="1:8" ht="15">
      <c r="A3226" s="10">
        <v>43216</v>
      </c>
      <c r="B3226" s="16" t="s">
        <v>231</v>
      </c>
      <c r="C3226" s="11">
        <f t="shared" si="1094"/>
        <v>11111.111111111111</v>
      </c>
      <c r="D3226" s="12" t="s">
        <v>61</v>
      </c>
      <c r="E3226" s="12">
        <v>27</v>
      </c>
      <c r="F3226" s="12">
        <v>26.6</v>
      </c>
      <c r="G3226" s="11">
        <f>(E3226-F3226)*C3226</f>
        <v>4444.444444444429</v>
      </c>
      <c r="H3226" s="13">
        <f t="shared" si="1092"/>
        <v>4444.444444444429</v>
      </c>
    </row>
    <row r="3227" spans="1:8" ht="15">
      <c r="A3227" s="10">
        <v>43216</v>
      </c>
      <c r="B3227" s="16" t="s">
        <v>163</v>
      </c>
      <c r="C3227" s="11">
        <f t="shared" si="1094"/>
        <v>2027.027027027027</v>
      </c>
      <c r="D3227" s="12" t="s">
        <v>6</v>
      </c>
      <c r="E3227" s="12">
        <v>148</v>
      </c>
      <c r="F3227" s="12">
        <v>149.5</v>
      </c>
      <c r="G3227" s="11">
        <f>(F3227-E3227)*C3227</f>
        <v>3040.540540540541</v>
      </c>
      <c r="H3227" s="13">
        <f aca="true" t="shared" si="1095" ref="H3227:H3233">SUM(G3227:G3227)</f>
        <v>3040.540540540541</v>
      </c>
    </row>
    <row r="3228" spans="1:8" ht="15">
      <c r="A3228" s="10">
        <v>43215</v>
      </c>
      <c r="B3228" s="16" t="s">
        <v>257</v>
      </c>
      <c r="C3228" s="11">
        <f t="shared" si="1094"/>
        <v>2281.3688212927755</v>
      </c>
      <c r="D3228" s="12" t="s">
        <v>6</v>
      </c>
      <c r="E3228" s="12">
        <v>131.5</v>
      </c>
      <c r="F3228" s="12">
        <v>133</v>
      </c>
      <c r="G3228" s="11">
        <f>(F3228-E3228)*C3228</f>
        <v>3422.053231939163</v>
      </c>
      <c r="H3228" s="13">
        <f t="shared" si="1095"/>
        <v>3422.053231939163</v>
      </c>
    </row>
    <row r="3229" spans="1:8" ht="15">
      <c r="A3229" s="10">
        <v>43215</v>
      </c>
      <c r="B3229" s="16" t="s">
        <v>233</v>
      </c>
      <c r="C3229" s="11">
        <f t="shared" si="1094"/>
        <v>666.6666666666666</v>
      </c>
      <c r="D3229" s="12" t="s">
        <v>6</v>
      </c>
      <c r="E3229" s="12">
        <v>450</v>
      </c>
      <c r="F3229" s="12">
        <v>455</v>
      </c>
      <c r="G3229" s="11">
        <f>(F3229-E3229)*C3229</f>
        <v>3333.333333333333</v>
      </c>
      <c r="H3229" s="13">
        <f t="shared" si="1095"/>
        <v>3333.333333333333</v>
      </c>
    </row>
    <row r="3230" spans="1:8" ht="15">
      <c r="A3230" s="10">
        <v>43214</v>
      </c>
      <c r="B3230" s="16" t="s">
        <v>257</v>
      </c>
      <c r="C3230" s="11">
        <f aca="true" t="shared" si="1096" ref="C3230:C3238">(300000/E3230)</f>
        <v>2702.7027027027025</v>
      </c>
      <c r="D3230" s="12" t="s">
        <v>6</v>
      </c>
      <c r="E3230" s="12">
        <v>111</v>
      </c>
      <c r="F3230" s="12">
        <v>112.5</v>
      </c>
      <c r="G3230" s="11">
        <f aca="true" t="shared" si="1097" ref="G3230:G3238">(F3230-E3230)*C3230</f>
        <v>4054.0540540540537</v>
      </c>
      <c r="H3230" s="13">
        <f t="shared" si="1095"/>
        <v>4054.0540540540537</v>
      </c>
    </row>
    <row r="3231" spans="1:8" ht="15">
      <c r="A3231" s="10">
        <v>43214</v>
      </c>
      <c r="B3231" s="16" t="s">
        <v>257</v>
      </c>
      <c r="C3231" s="11">
        <f t="shared" si="1096"/>
        <v>2640.845070422535</v>
      </c>
      <c r="D3231" s="12" t="s">
        <v>6</v>
      </c>
      <c r="E3231" s="12">
        <v>113.6</v>
      </c>
      <c r="F3231" s="12">
        <v>115</v>
      </c>
      <c r="G3231" s="11">
        <f t="shared" si="1097"/>
        <v>3697.1830985915644</v>
      </c>
      <c r="H3231" s="13">
        <f t="shared" si="1095"/>
        <v>3697.1830985915644</v>
      </c>
    </row>
    <row r="3232" spans="1:8" ht="15">
      <c r="A3232" s="10">
        <v>43214</v>
      </c>
      <c r="B3232" s="16" t="s">
        <v>134</v>
      </c>
      <c r="C3232" s="11">
        <f t="shared" si="1096"/>
        <v>638.2978723404256</v>
      </c>
      <c r="D3232" s="12" t="s">
        <v>6</v>
      </c>
      <c r="E3232" s="12">
        <v>470</v>
      </c>
      <c r="F3232" s="12">
        <v>475</v>
      </c>
      <c r="G3232" s="11">
        <f t="shared" si="1097"/>
        <v>3191.489361702128</v>
      </c>
      <c r="H3232" s="13">
        <f t="shared" si="1095"/>
        <v>3191.489361702128</v>
      </c>
    </row>
    <row r="3233" spans="1:8" ht="15">
      <c r="A3233" s="10">
        <v>43214</v>
      </c>
      <c r="B3233" s="16" t="s">
        <v>173</v>
      </c>
      <c r="C3233" s="11">
        <f t="shared" si="1096"/>
        <v>1181.1023622047244</v>
      </c>
      <c r="D3233" s="12" t="s">
        <v>6</v>
      </c>
      <c r="E3233" s="12">
        <v>254</v>
      </c>
      <c r="F3233" s="12">
        <v>250</v>
      </c>
      <c r="G3233" s="11">
        <f t="shared" si="1097"/>
        <v>-4724.4094488188975</v>
      </c>
      <c r="H3233" s="13">
        <f t="shared" si="1095"/>
        <v>-4724.4094488188975</v>
      </c>
    </row>
    <row r="3234" spans="1:8" ht="15">
      <c r="A3234" s="10">
        <v>43213</v>
      </c>
      <c r="B3234" s="16" t="s">
        <v>255</v>
      </c>
      <c r="C3234" s="11">
        <f t="shared" si="1096"/>
        <v>198.67549668874173</v>
      </c>
      <c r="D3234" s="12" t="s">
        <v>6</v>
      </c>
      <c r="E3234" s="12">
        <v>1510</v>
      </c>
      <c r="F3234" s="12">
        <v>1526</v>
      </c>
      <c r="G3234" s="11">
        <f t="shared" si="1097"/>
        <v>3178.8079470198677</v>
      </c>
      <c r="H3234" s="13">
        <f aca="true" t="shared" si="1098" ref="H3234:H3249">SUM(G3234:G3234)</f>
        <v>3178.8079470198677</v>
      </c>
    </row>
    <row r="3235" spans="1:8" ht="15">
      <c r="A3235" s="10">
        <v>43213</v>
      </c>
      <c r="B3235" s="16" t="s">
        <v>254</v>
      </c>
      <c r="C3235" s="11">
        <f t="shared" si="1096"/>
        <v>157.89473684210526</v>
      </c>
      <c r="D3235" s="12" t="s">
        <v>6</v>
      </c>
      <c r="E3235" s="12">
        <v>1900</v>
      </c>
      <c r="F3235" s="12">
        <v>1920</v>
      </c>
      <c r="G3235" s="11">
        <f t="shared" si="1097"/>
        <v>3157.894736842105</v>
      </c>
      <c r="H3235" s="13">
        <f t="shared" si="1098"/>
        <v>3157.894736842105</v>
      </c>
    </row>
    <row r="3236" spans="1:8" ht="15">
      <c r="A3236" s="10">
        <v>43213</v>
      </c>
      <c r="B3236" s="16" t="s">
        <v>256</v>
      </c>
      <c r="C3236" s="11">
        <f t="shared" si="1096"/>
        <v>525.3940455341506</v>
      </c>
      <c r="D3236" s="12" t="s">
        <v>6</v>
      </c>
      <c r="E3236" s="12">
        <v>571</v>
      </c>
      <c r="F3236" s="12">
        <v>577</v>
      </c>
      <c r="G3236" s="11">
        <f t="shared" si="1097"/>
        <v>3152.3642732049034</v>
      </c>
      <c r="H3236" s="13">
        <f>SUM(G3236:G3236)</f>
        <v>3152.3642732049034</v>
      </c>
    </row>
    <row r="3237" spans="1:8" ht="15">
      <c r="A3237" s="10">
        <v>43213</v>
      </c>
      <c r="B3237" s="16" t="s">
        <v>254</v>
      </c>
      <c r="C3237" s="11">
        <f t="shared" si="1096"/>
        <v>151.5151515151515</v>
      </c>
      <c r="D3237" s="12" t="s">
        <v>6</v>
      </c>
      <c r="E3237" s="12">
        <v>1980</v>
      </c>
      <c r="F3237" s="12">
        <v>2000</v>
      </c>
      <c r="G3237" s="11">
        <f t="shared" si="1097"/>
        <v>3030.30303030303</v>
      </c>
      <c r="H3237" s="13">
        <f t="shared" si="1098"/>
        <v>3030.30303030303</v>
      </c>
    </row>
    <row r="3238" spans="1:8" ht="15">
      <c r="A3238" s="10">
        <v>43213</v>
      </c>
      <c r="B3238" s="16" t="s">
        <v>122</v>
      </c>
      <c r="C3238" s="11">
        <f t="shared" si="1096"/>
        <v>847.457627118644</v>
      </c>
      <c r="D3238" s="12" t="s">
        <v>6</v>
      </c>
      <c r="E3238" s="12">
        <v>354</v>
      </c>
      <c r="F3238" s="12">
        <v>348</v>
      </c>
      <c r="G3238" s="11">
        <f t="shared" si="1097"/>
        <v>-5084.745762711864</v>
      </c>
      <c r="H3238" s="13">
        <f t="shared" si="1098"/>
        <v>-5084.745762711864</v>
      </c>
    </row>
    <row r="3239" spans="1:8" ht="15">
      <c r="A3239" s="10">
        <v>43210</v>
      </c>
      <c r="B3239" s="16" t="s">
        <v>225</v>
      </c>
      <c r="C3239" s="11">
        <f aca="true" t="shared" si="1099" ref="C3239:C3249">(300000/E3239)</f>
        <v>3191.4893617021276</v>
      </c>
      <c r="D3239" s="12" t="s">
        <v>61</v>
      </c>
      <c r="E3239" s="12">
        <v>94</v>
      </c>
      <c r="F3239" s="12">
        <v>93</v>
      </c>
      <c r="G3239" s="11">
        <f>(E3239-F3239)*C3239</f>
        <v>3191.4893617021276</v>
      </c>
      <c r="H3239" s="13">
        <f t="shared" si="1098"/>
        <v>3191.4893617021276</v>
      </c>
    </row>
    <row r="3240" spans="1:8" ht="15">
      <c r="A3240" s="10">
        <v>43210</v>
      </c>
      <c r="B3240" s="16" t="s">
        <v>10</v>
      </c>
      <c r="C3240" s="11">
        <f t="shared" si="1099"/>
        <v>2022.9265003371543</v>
      </c>
      <c r="D3240" s="12" t="s">
        <v>61</v>
      </c>
      <c r="E3240" s="12">
        <v>148.3</v>
      </c>
      <c r="F3240" s="12">
        <v>147</v>
      </c>
      <c r="G3240" s="11">
        <f>(E3240-F3240)*C3240</f>
        <v>2629.8044504383233</v>
      </c>
      <c r="H3240" s="13">
        <f t="shared" si="1098"/>
        <v>2629.8044504383233</v>
      </c>
    </row>
    <row r="3241" spans="1:8" ht="15">
      <c r="A3241" s="10">
        <v>43210</v>
      </c>
      <c r="B3241" s="16" t="s">
        <v>249</v>
      </c>
      <c r="C3241" s="11">
        <f t="shared" si="1099"/>
        <v>1898.73417721519</v>
      </c>
      <c r="D3241" s="12" t="s">
        <v>61</v>
      </c>
      <c r="E3241" s="12">
        <v>158</v>
      </c>
      <c r="F3241" s="12">
        <v>160</v>
      </c>
      <c r="G3241" s="11">
        <f>(E3241-F3241)*C3241</f>
        <v>-3797.46835443038</v>
      </c>
      <c r="H3241" s="13">
        <f t="shared" si="1098"/>
        <v>-3797.46835443038</v>
      </c>
    </row>
    <row r="3242" spans="1:8" ht="15">
      <c r="A3242" s="10">
        <v>43209</v>
      </c>
      <c r="B3242" s="16" t="s">
        <v>253</v>
      </c>
      <c r="C3242" s="11">
        <f t="shared" si="1099"/>
        <v>1694.915254237288</v>
      </c>
      <c r="D3242" s="12" t="s">
        <v>61</v>
      </c>
      <c r="E3242" s="12">
        <v>177</v>
      </c>
      <c r="F3242" s="12">
        <v>179.5</v>
      </c>
      <c r="G3242" s="11">
        <f>(E3242-F3242)*C3242</f>
        <v>-4237.28813559322</v>
      </c>
      <c r="H3242" s="13">
        <f t="shared" si="1098"/>
        <v>-4237.28813559322</v>
      </c>
    </row>
    <row r="3243" spans="1:8" ht="15">
      <c r="A3243" s="10">
        <v>43208</v>
      </c>
      <c r="B3243" s="16" t="s">
        <v>252</v>
      </c>
      <c r="C3243" s="11">
        <f t="shared" si="1099"/>
        <v>344.4316877152698</v>
      </c>
      <c r="D3243" s="12" t="s">
        <v>61</v>
      </c>
      <c r="E3243" s="12">
        <v>871</v>
      </c>
      <c r="F3243" s="12">
        <v>865</v>
      </c>
      <c r="G3243" s="11">
        <f>(E3243-F3243)*C3243</f>
        <v>2066.5901262916186</v>
      </c>
      <c r="H3243" s="13">
        <f t="shared" si="1098"/>
        <v>2066.5901262916186</v>
      </c>
    </row>
    <row r="3244" spans="1:8" ht="15">
      <c r="A3244" s="10">
        <v>43208</v>
      </c>
      <c r="B3244" s="16" t="s">
        <v>41</v>
      </c>
      <c r="C3244" s="11">
        <f t="shared" si="1099"/>
        <v>1657.4585635359117</v>
      </c>
      <c r="D3244" s="12" t="s">
        <v>6</v>
      </c>
      <c r="E3244" s="12">
        <v>181</v>
      </c>
      <c r="F3244" s="12">
        <v>180</v>
      </c>
      <c r="G3244" s="11">
        <f>(F3244-E3244)*C3244</f>
        <v>-1657.4585635359117</v>
      </c>
      <c r="H3244" s="13">
        <f t="shared" si="1098"/>
        <v>-1657.4585635359117</v>
      </c>
    </row>
    <row r="3245" spans="1:8" ht="15">
      <c r="A3245" s="10">
        <v>43207</v>
      </c>
      <c r="B3245" s="16" t="s">
        <v>98</v>
      </c>
      <c r="C3245" s="11">
        <f t="shared" si="1099"/>
        <v>451.8072289156627</v>
      </c>
      <c r="D3245" s="12" t="s">
        <v>6</v>
      </c>
      <c r="E3245" s="12">
        <v>664</v>
      </c>
      <c r="F3245" s="12">
        <v>671</v>
      </c>
      <c r="G3245" s="11">
        <f>(F3245-E3245)*C3245</f>
        <v>3162.650602409639</v>
      </c>
      <c r="H3245" s="13">
        <f t="shared" si="1098"/>
        <v>3162.650602409639</v>
      </c>
    </row>
    <row r="3246" spans="1:8" ht="15">
      <c r="A3246" s="10">
        <v>43206</v>
      </c>
      <c r="B3246" s="16" t="s">
        <v>233</v>
      </c>
      <c r="C3246" s="11">
        <f t="shared" si="1099"/>
        <v>859.5988538681949</v>
      </c>
      <c r="D3246" s="12" t="s">
        <v>6</v>
      </c>
      <c r="E3246" s="12">
        <v>349</v>
      </c>
      <c r="F3246" s="12">
        <v>353</v>
      </c>
      <c r="G3246" s="11">
        <f aca="true" t="shared" si="1100" ref="G3246:G3252">(F3246-E3246)*C3246</f>
        <v>3438.3954154727794</v>
      </c>
      <c r="H3246" s="13">
        <f t="shared" si="1098"/>
        <v>3438.3954154727794</v>
      </c>
    </row>
    <row r="3247" spans="1:8" ht="15">
      <c r="A3247" s="10">
        <v>43206</v>
      </c>
      <c r="B3247" s="16" t="s">
        <v>233</v>
      </c>
      <c r="C3247" s="11">
        <f t="shared" si="1099"/>
        <v>831.0249307479224</v>
      </c>
      <c r="D3247" s="12" t="s">
        <v>6</v>
      </c>
      <c r="E3247" s="12">
        <v>361</v>
      </c>
      <c r="F3247" s="12">
        <v>365</v>
      </c>
      <c r="G3247" s="11">
        <f t="shared" si="1100"/>
        <v>3324.0997229916898</v>
      </c>
      <c r="H3247" s="13">
        <f t="shared" si="1098"/>
        <v>3324.0997229916898</v>
      </c>
    </row>
    <row r="3248" spans="1:8" ht="15">
      <c r="A3248" s="10">
        <v>43206</v>
      </c>
      <c r="B3248" s="16" t="s">
        <v>113</v>
      </c>
      <c r="C3248" s="11">
        <f t="shared" si="1099"/>
        <v>1657.4585635359117</v>
      </c>
      <c r="D3248" s="12" t="s">
        <v>6</v>
      </c>
      <c r="E3248" s="12">
        <v>181</v>
      </c>
      <c r="F3248" s="12">
        <v>181</v>
      </c>
      <c r="G3248" s="11">
        <f t="shared" si="1100"/>
        <v>0</v>
      </c>
      <c r="H3248" s="13">
        <f t="shared" si="1098"/>
        <v>0</v>
      </c>
    </row>
    <row r="3249" spans="1:8" ht="15">
      <c r="A3249" s="10">
        <v>43206</v>
      </c>
      <c r="B3249" s="16" t="s">
        <v>251</v>
      </c>
      <c r="C3249" s="11">
        <f t="shared" si="1099"/>
        <v>187.5</v>
      </c>
      <c r="D3249" s="12" t="s">
        <v>6</v>
      </c>
      <c r="E3249" s="12">
        <v>1600</v>
      </c>
      <c r="F3249" s="12">
        <v>1600</v>
      </c>
      <c r="G3249" s="11">
        <f t="shared" si="1100"/>
        <v>0</v>
      </c>
      <c r="H3249" s="13">
        <f t="shared" si="1098"/>
        <v>0</v>
      </c>
    </row>
    <row r="3250" spans="1:8" ht="15">
      <c r="A3250" s="10">
        <v>43203</v>
      </c>
      <c r="B3250" s="16" t="s">
        <v>213</v>
      </c>
      <c r="C3250" s="11">
        <f aca="true" t="shared" si="1101" ref="C3250:C3255">(300000/E3250)</f>
        <v>1709.4017094017095</v>
      </c>
      <c r="D3250" s="12" t="s">
        <v>6</v>
      </c>
      <c r="E3250" s="12">
        <v>175.5</v>
      </c>
      <c r="F3250" s="12">
        <v>177.5</v>
      </c>
      <c r="G3250" s="11">
        <f t="shared" si="1100"/>
        <v>3418.803418803419</v>
      </c>
      <c r="H3250" s="13">
        <f aca="true" t="shared" si="1102" ref="H3250:H3261">SUM(G3250:G3250)</f>
        <v>3418.803418803419</v>
      </c>
    </row>
    <row r="3251" spans="1:8" ht="15">
      <c r="A3251" s="10">
        <v>43203</v>
      </c>
      <c r="B3251" s="16" t="s">
        <v>233</v>
      </c>
      <c r="C3251" s="11">
        <f t="shared" si="1101"/>
        <v>1000</v>
      </c>
      <c r="D3251" s="12" t="s">
        <v>6</v>
      </c>
      <c r="E3251" s="12">
        <v>300</v>
      </c>
      <c r="F3251" s="12">
        <v>300</v>
      </c>
      <c r="G3251" s="11">
        <f t="shared" si="1100"/>
        <v>0</v>
      </c>
      <c r="H3251" s="13">
        <f t="shared" si="1102"/>
        <v>0</v>
      </c>
    </row>
    <row r="3252" spans="1:8" ht="15">
      <c r="A3252" s="10">
        <v>43203</v>
      </c>
      <c r="B3252" s="16" t="s">
        <v>101</v>
      </c>
      <c r="C3252" s="11">
        <f t="shared" si="1101"/>
        <v>227.27272727272728</v>
      </c>
      <c r="D3252" s="12" t="s">
        <v>6</v>
      </c>
      <c r="E3252" s="12">
        <v>1320</v>
      </c>
      <c r="F3252" s="12">
        <v>1300</v>
      </c>
      <c r="G3252" s="11">
        <f t="shared" si="1100"/>
        <v>-4545.454545454546</v>
      </c>
      <c r="H3252" s="13">
        <f t="shared" si="1102"/>
        <v>-4545.454545454546</v>
      </c>
    </row>
    <row r="3253" spans="1:8" ht="15">
      <c r="A3253" s="10">
        <v>43202</v>
      </c>
      <c r="B3253" s="16" t="s">
        <v>230</v>
      </c>
      <c r="C3253" s="11">
        <f t="shared" si="1101"/>
        <v>4026.8456375838928</v>
      </c>
      <c r="D3253" s="12" t="s">
        <v>61</v>
      </c>
      <c r="E3253" s="12">
        <v>74.5</v>
      </c>
      <c r="F3253" s="12">
        <v>73.5</v>
      </c>
      <c r="G3253" s="11">
        <f>(E3253-F3253)*C3253</f>
        <v>4026.8456375838928</v>
      </c>
      <c r="H3253" s="13">
        <f t="shared" si="1102"/>
        <v>4026.8456375838928</v>
      </c>
    </row>
    <row r="3254" spans="1:8" ht="15">
      <c r="A3254" s="10">
        <v>43202</v>
      </c>
      <c r="B3254" s="16" t="s">
        <v>250</v>
      </c>
      <c r="C3254" s="11">
        <f t="shared" si="1101"/>
        <v>261.5518744551003</v>
      </c>
      <c r="D3254" s="12" t="s">
        <v>6</v>
      </c>
      <c r="E3254" s="12">
        <v>1147</v>
      </c>
      <c r="F3254" s="12">
        <v>1160</v>
      </c>
      <c r="G3254" s="11">
        <f>(F3254-E3254)*C3254</f>
        <v>3400.1743679163037</v>
      </c>
      <c r="H3254" s="13">
        <f t="shared" si="1102"/>
        <v>3400.1743679163037</v>
      </c>
    </row>
    <row r="3255" spans="1:8" ht="15">
      <c r="A3255" s="10">
        <v>43202</v>
      </c>
      <c r="B3255" s="16" t="s">
        <v>80</v>
      </c>
      <c r="C3255" s="11">
        <f t="shared" si="1101"/>
        <v>4746.835443037974</v>
      </c>
      <c r="D3255" s="12" t="s">
        <v>6</v>
      </c>
      <c r="E3255" s="12">
        <v>63.2</v>
      </c>
      <c r="F3255" s="12">
        <v>62</v>
      </c>
      <c r="G3255" s="11">
        <f>(F3255-E3255)*C3255</f>
        <v>-5696.202531645582</v>
      </c>
      <c r="H3255" s="13">
        <f t="shared" si="1102"/>
        <v>-5696.202531645582</v>
      </c>
    </row>
    <row r="3256" spans="1:8" ht="15">
      <c r="A3256" s="10">
        <v>43201</v>
      </c>
      <c r="B3256" s="16" t="s">
        <v>100</v>
      </c>
      <c r="C3256" s="11">
        <f aca="true" t="shared" si="1103" ref="C3256:C3263">(300000/E3256)</f>
        <v>753.7688442211055</v>
      </c>
      <c r="D3256" s="12" t="s">
        <v>6</v>
      </c>
      <c r="E3256" s="12">
        <v>398</v>
      </c>
      <c r="F3256" s="12">
        <v>402</v>
      </c>
      <c r="G3256" s="11">
        <f>(F3256-E3256)*C3256</f>
        <v>3015.075376884422</v>
      </c>
      <c r="H3256" s="13">
        <f t="shared" si="1102"/>
        <v>3015.075376884422</v>
      </c>
    </row>
    <row r="3257" spans="1:8" ht="15">
      <c r="A3257" s="10">
        <v>43201</v>
      </c>
      <c r="B3257" s="16" t="s">
        <v>100</v>
      </c>
      <c r="C3257" s="11">
        <f t="shared" si="1103"/>
        <v>744.4168734491315</v>
      </c>
      <c r="D3257" s="12" t="s">
        <v>6</v>
      </c>
      <c r="E3257" s="12">
        <v>403</v>
      </c>
      <c r="F3257" s="12">
        <v>407</v>
      </c>
      <c r="G3257" s="11">
        <f>(F3257-E3257)*C3257</f>
        <v>2977.667493796526</v>
      </c>
      <c r="H3257" s="13">
        <f t="shared" si="1102"/>
        <v>2977.667493796526</v>
      </c>
    </row>
    <row r="3258" spans="1:8" ht="15">
      <c r="A3258" s="10">
        <v>43201</v>
      </c>
      <c r="B3258" s="16" t="s">
        <v>249</v>
      </c>
      <c r="C3258" s="11">
        <f t="shared" si="1103"/>
        <v>1801.8018018018017</v>
      </c>
      <c r="D3258" s="12" t="s">
        <v>61</v>
      </c>
      <c r="E3258" s="12">
        <v>166.5</v>
      </c>
      <c r="F3258" s="12">
        <v>166.5</v>
      </c>
      <c r="G3258" s="11">
        <f>(E3258-F3258)*C3258</f>
        <v>0</v>
      </c>
      <c r="H3258" s="13">
        <f t="shared" si="1102"/>
        <v>0</v>
      </c>
    </row>
    <row r="3259" spans="1:8" ht="15">
      <c r="A3259" s="10">
        <v>43200</v>
      </c>
      <c r="B3259" s="16" t="s">
        <v>33</v>
      </c>
      <c r="C3259" s="11">
        <f t="shared" si="1103"/>
        <v>674.1573033707865</v>
      </c>
      <c r="D3259" s="12" t="s">
        <v>6</v>
      </c>
      <c r="E3259" s="12">
        <v>445</v>
      </c>
      <c r="F3259" s="12">
        <v>450</v>
      </c>
      <c r="G3259" s="11">
        <f>(F3259-E3259)*C3259</f>
        <v>3370.7865168539324</v>
      </c>
      <c r="H3259" s="13">
        <f t="shared" si="1102"/>
        <v>3370.7865168539324</v>
      </c>
    </row>
    <row r="3260" spans="1:8" ht="15">
      <c r="A3260" s="10">
        <v>43200</v>
      </c>
      <c r="B3260" s="16" t="s">
        <v>165</v>
      </c>
      <c r="C3260" s="11">
        <f t="shared" si="1103"/>
        <v>3045.6852791878173</v>
      </c>
      <c r="D3260" s="12" t="s">
        <v>6</v>
      </c>
      <c r="E3260" s="12">
        <v>98.5</v>
      </c>
      <c r="F3260" s="12">
        <v>99.5</v>
      </c>
      <c r="G3260" s="11">
        <f>(F3260-E3260)*C3260</f>
        <v>3045.6852791878173</v>
      </c>
      <c r="H3260" s="13">
        <f t="shared" si="1102"/>
        <v>3045.6852791878173</v>
      </c>
    </row>
    <row r="3261" spans="1:8" ht="15">
      <c r="A3261" s="10">
        <v>43199</v>
      </c>
      <c r="B3261" s="16" t="s">
        <v>189</v>
      </c>
      <c r="C3261" s="11">
        <f t="shared" si="1103"/>
        <v>900.9009009009009</v>
      </c>
      <c r="D3261" s="12" t="s">
        <v>6</v>
      </c>
      <c r="E3261" s="12">
        <v>333</v>
      </c>
      <c r="F3261" s="12">
        <v>337</v>
      </c>
      <c r="G3261" s="11">
        <f>(F3261-E3261)*C3261</f>
        <v>3603.6036036036035</v>
      </c>
      <c r="H3261" s="13">
        <f t="shared" si="1102"/>
        <v>3603.6036036036035</v>
      </c>
    </row>
    <row r="3262" spans="1:8" ht="15">
      <c r="A3262" s="10">
        <v>43199</v>
      </c>
      <c r="B3262" s="16" t="s">
        <v>124</v>
      </c>
      <c r="C3262" s="11">
        <f t="shared" si="1103"/>
        <v>504.20168067226894</v>
      </c>
      <c r="D3262" s="12" t="s">
        <v>6</v>
      </c>
      <c r="E3262" s="12">
        <v>595</v>
      </c>
      <c r="F3262" s="12">
        <v>602</v>
      </c>
      <c r="G3262" s="11">
        <f>(F3262-E3262)*C3262</f>
        <v>3529.4117647058824</v>
      </c>
      <c r="H3262" s="13">
        <f aca="true" t="shared" si="1104" ref="H3262:H3269">SUM(G3262:G3262)</f>
        <v>3529.4117647058824</v>
      </c>
    </row>
    <row r="3263" spans="1:8" ht="15">
      <c r="A3263" s="10">
        <v>43199</v>
      </c>
      <c r="B3263" s="16" t="s">
        <v>117</v>
      </c>
      <c r="C3263" s="11">
        <f t="shared" si="1103"/>
        <v>409.2769440654843</v>
      </c>
      <c r="D3263" s="12" t="s">
        <v>6</v>
      </c>
      <c r="E3263" s="12">
        <v>733</v>
      </c>
      <c r="F3263" s="12">
        <v>740</v>
      </c>
      <c r="G3263" s="11">
        <f>(F3263-E3263)*C3263</f>
        <v>2864.9386084583903</v>
      </c>
      <c r="H3263" s="13">
        <f t="shared" si="1104"/>
        <v>2864.9386084583903</v>
      </c>
    </row>
    <row r="3264" spans="1:8" ht="15">
      <c r="A3264" s="10">
        <v>43196</v>
      </c>
      <c r="B3264" s="16" t="s">
        <v>241</v>
      </c>
      <c r="C3264" s="11">
        <f aca="true" t="shared" si="1105" ref="C3264:C3272">(300000/E3264)</f>
        <v>1886.7924528301887</v>
      </c>
      <c r="D3264" s="12" t="s">
        <v>6</v>
      </c>
      <c r="E3264" s="12">
        <v>159</v>
      </c>
      <c r="F3264" s="12">
        <v>161</v>
      </c>
      <c r="G3264" s="11">
        <f aca="true" t="shared" si="1106" ref="G3264:G3271">(F3264-E3264)*C3264</f>
        <v>3773.5849056603774</v>
      </c>
      <c r="H3264" s="13">
        <f t="shared" si="1104"/>
        <v>3773.5849056603774</v>
      </c>
    </row>
    <row r="3265" spans="1:8" ht="15">
      <c r="A3265" s="10">
        <v>43196</v>
      </c>
      <c r="B3265" s="16" t="s">
        <v>49</v>
      </c>
      <c r="C3265" s="11">
        <f t="shared" si="1105"/>
        <v>326.797385620915</v>
      </c>
      <c r="D3265" s="12" t="s">
        <v>6</v>
      </c>
      <c r="E3265" s="12">
        <v>918</v>
      </c>
      <c r="F3265" s="12">
        <v>928</v>
      </c>
      <c r="G3265" s="11">
        <f t="shared" si="1106"/>
        <v>3267.97385620915</v>
      </c>
      <c r="H3265" s="13">
        <f t="shared" si="1104"/>
        <v>3267.97385620915</v>
      </c>
    </row>
    <row r="3266" spans="1:8" ht="15">
      <c r="A3266" s="10">
        <v>43196</v>
      </c>
      <c r="B3266" s="16" t="s">
        <v>49</v>
      </c>
      <c r="C3266" s="11">
        <f t="shared" si="1105"/>
        <v>319.1489361702128</v>
      </c>
      <c r="D3266" s="12" t="s">
        <v>6</v>
      </c>
      <c r="E3266" s="12">
        <v>940</v>
      </c>
      <c r="F3266" s="12">
        <v>950</v>
      </c>
      <c r="G3266" s="11">
        <f t="shared" si="1106"/>
        <v>3191.489361702128</v>
      </c>
      <c r="H3266" s="13">
        <f t="shared" si="1104"/>
        <v>3191.489361702128</v>
      </c>
    </row>
    <row r="3267" spans="1:8" ht="15">
      <c r="A3267" s="10">
        <v>43196</v>
      </c>
      <c r="B3267" s="16" t="s">
        <v>241</v>
      </c>
      <c r="C3267" s="11">
        <f t="shared" si="1105"/>
        <v>1834.8623853211009</v>
      </c>
      <c r="D3267" s="12" t="s">
        <v>6</v>
      </c>
      <c r="E3267" s="12">
        <v>163.5</v>
      </c>
      <c r="F3267" s="12">
        <v>163.5</v>
      </c>
      <c r="G3267" s="11">
        <f t="shared" si="1106"/>
        <v>0</v>
      </c>
      <c r="H3267" s="13">
        <f t="shared" si="1104"/>
        <v>0</v>
      </c>
    </row>
    <row r="3268" spans="1:8" ht="15">
      <c r="A3268" s="10">
        <v>43195</v>
      </c>
      <c r="B3268" s="16" t="s">
        <v>17</v>
      </c>
      <c r="C3268" s="11">
        <f t="shared" si="1105"/>
        <v>937.5</v>
      </c>
      <c r="D3268" s="12" t="s">
        <v>6</v>
      </c>
      <c r="E3268" s="12">
        <v>320</v>
      </c>
      <c r="F3268" s="12">
        <v>324</v>
      </c>
      <c r="G3268" s="11">
        <f t="shared" si="1106"/>
        <v>3750</v>
      </c>
      <c r="H3268" s="13">
        <f t="shared" si="1104"/>
        <v>3750</v>
      </c>
    </row>
    <row r="3269" spans="1:8" ht="15">
      <c r="A3269" s="10">
        <v>43195</v>
      </c>
      <c r="B3269" s="16" t="s">
        <v>75</v>
      </c>
      <c r="C3269" s="11">
        <f t="shared" si="1105"/>
        <v>717.7033492822967</v>
      </c>
      <c r="D3269" s="12" t="s">
        <v>6</v>
      </c>
      <c r="E3269" s="12">
        <v>418</v>
      </c>
      <c r="F3269" s="12">
        <v>423</v>
      </c>
      <c r="G3269" s="11">
        <f t="shared" si="1106"/>
        <v>3588.5167464114834</v>
      </c>
      <c r="H3269" s="13">
        <f t="shared" si="1104"/>
        <v>3588.5167464114834</v>
      </c>
    </row>
    <row r="3270" spans="1:8" ht="15">
      <c r="A3270" s="10">
        <v>43194</v>
      </c>
      <c r="B3270" s="16" t="s">
        <v>17</v>
      </c>
      <c r="C3270" s="11">
        <f t="shared" si="1105"/>
        <v>925.925925925926</v>
      </c>
      <c r="D3270" s="12" t="s">
        <v>6</v>
      </c>
      <c r="E3270" s="12">
        <v>324</v>
      </c>
      <c r="F3270" s="12">
        <v>328</v>
      </c>
      <c r="G3270" s="11">
        <f t="shared" si="1106"/>
        <v>3703.703703703704</v>
      </c>
      <c r="H3270" s="13">
        <f aca="true" t="shared" si="1107" ref="H3270:H3278">SUM(G3270:G3270)</f>
        <v>3703.703703703704</v>
      </c>
    </row>
    <row r="3271" spans="1:8" ht="15">
      <c r="A3271" s="10">
        <v>43194</v>
      </c>
      <c r="B3271" s="16" t="s">
        <v>248</v>
      </c>
      <c r="C3271" s="11">
        <f t="shared" si="1105"/>
        <v>1608.57908847185</v>
      </c>
      <c r="D3271" s="12" t="s">
        <v>6</v>
      </c>
      <c r="E3271" s="12">
        <v>186.5</v>
      </c>
      <c r="F3271" s="12">
        <v>183.5</v>
      </c>
      <c r="G3271" s="11">
        <f t="shared" si="1106"/>
        <v>-4825.73726541555</v>
      </c>
      <c r="H3271" s="13">
        <f t="shared" si="1107"/>
        <v>-4825.73726541555</v>
      </c>
    </row>
    <row r="3272" spans="1:8" ht="15">
      <c r="A3272" s="10">
        <v>43194</v>
      </c>
      <c r="B3272" s="16" t="s">
        <v>101</v>
      </c>
      <c r="C3272" s="11">
        <f t="shared" si="1105"/>
        <v>243.90243902439025</v>
      </c>
      <c r="D3272" s="12" t="s">
        <v>61</v>
      </c>
      <c r="E3272" s="12">
        <v>1230</v>
      </c>
      <c r="F3272" s="12">
        <v>1235</v>
      </c>
      <c r="G3272" s="11">
        <f>(E3272-F3272)*C3272</f>
        <v>-1219.5121951219512</v>
      </c>
      <c r="H3272" s="13">
        <f t="shared" si="1107"/>
        <v>-1219.5121951219512</v>
      </c>
    </row>
    <row r="3273" spans="1:8" ht="15">
      <c r="A3273" s="10">
        <v>43193</v>
      </c>
      <c r="B3273" s="16" t="s">
        <v>183</v>
      </c>
      <c r="C3273" s="11">
        <f aca="true" t="shared" si="1108" ref="C3273:C3278">(300000/E3273)</f>
        <v>1153.8461538461538</v>
      </c>
      <c r="D3273" s="12" t="s">
        <v>6</v>
      </c>
      <c r="E3273" s="12">
        <v>260</v>
      </c>
      <c r="F3273" s="12">
        <v>263</v>
      </c>
      <c r="G3273" s="11">
        <f aca="true" t="shared" si="1109" ref="G3273:G3278">(F3273-E3273)*C3273</f>
        <v>3461.5384615384614</v>
      </c>
      <c r="H3273" s="13">
        <f t="shared" si="1107"/>
        <v>3461.5384615384614</v>
      </c>
    </row>
    <row r="3274" spans="1:8" ht="15">
      <c r="A3274" s="10">
        <v>43193</v>
      </c>
      <c r="B3274" s="16" t="s">
        <v>183</v>
      </c>
      <c r="C3274" s="11">
        <f t="shared" si="1108"/>
        <v>1145.0381679389313</v>
      </c>
      <c r="D3274" s="12" t="s">
        <v>6</v>
      </c>
      <c r="E3274" s="12">
        <v>262</v>
      </c>
      <c r="F3274" s="12">
        <v>265</v>
      </c>
      <c r="G3274" s="11">
        <f t="shared" si="1109"/>
        <v>3435.1145038167942</v>
      </c>
      <c r="H3274" s="13">
        <f t="shared" si="1107"/>
        <v>3435.1145038167942</v>
      </c>
    </row>
    <row r="3275" spans="1:8" ht="15">
      <c r="A3275" s="10">
        <v>43193</v>
      </c>
      <c r="B3275" s="16" t="s">
        <v>199</v>
      </c>
      <c r="C3275" s="11">
        <f t="shared" si="1108"/>
        <v>3378.3783783783783</v>
      </c>
      <c r="D3275" s="12" t="s">
        <v>6</v>
      </c>
      <c r="E3275" s="12">
        <v>88.8</v>
      </c>
      <c r="F3275" s="12">
        <v>89.8</v>
      </c>
      <c r="G3275" s="11">
        <f t="shared" si="1109"/>
        <v>3378.3783783783783</v>
      </c>
      <c r="H3275" s="13">
        <f t="shared" si="1107"/>
        <v>3378.3783783783783</v>
      </c>
    </row>
    <row r="3276" spans="1:8" ht="15">
      <c r="A3276" s="10">
        <v>43192</v>
      </c>
      <c r="B3276" s="16" t="s">
        <v>220</v>
      </c>
      <c r="C3276" s="11">
        <f t="shared" si="1108"/>
        <v>1829.2682926829268</v>
      </c>
      <c r="D3276" s="12" t="s">
        <v>6</v>
      </c>
      <c r="E3276" s="12">
        <v>164</v>
      </c>
      <c r="F3276" s="12">
        <v>166</v>
      </c>
      <c r="G3276" s="11">
        <f t="shared" si="1109"/>
        <v>3658.5365853658536</v>
      </c>
      <c r="H3276" s="13">
        <f t="shared" si="1107"/>
        <v>3658.5365853658536</v>
      </c>
    </row>
    <row r="3277" spans="1:8" ht="15">
      <c r="A3277" s="10">
        <v>43192</v>
      </c>
      <c r="B3277" s="16" t="s">
        <v>220</v>
      </c>
      <c r="C3277" s="11">
        <f t="shared" si="1108"/>
        <v>1785.7142857142858</v>
      </c>
      <c r="D3277" s="12" t="s">
        <v>6</v>
      </c>
      <c r="E3277" s="12">
        <v>168</v>
      </c>
      <c r="F3277" s="12">
        <v>170</v>
      </c>
      <c r="G3277" s="11">
        <f t="shared" si="1109"/>
        <v>3571.4285714285716</v>
      </c>
      <c r="H3277" s="13">
        <f t="shared" si="1107"/>
        <v>3571.4285714285716</v>
      </c>
    </row>
    <row r="3278" spans="1:8" ht="15">
      <c r="A3278" s="10">
        <v>43192</v>
      </c>
      <c r="B3278" s="16" t="s">
        <v>140</v>
      </c>
      <c r="C3278" s="11">
        <f t="shared" si="1108"/>
        <v>276.7527675276753</v>
      </c>
      <c r="D3278" s="12" t="s">
        <v>6</v>
      </c>
      <c r="E3278" s="12">
        <v>1084</v>
      </c>
      <c r="F3278" s="12">
        <v>1094</v>
      </c>
      <c r="G3278" s="11">
        <f t="shared" si="1109"/>
        <v>2767.527675276753</v>
      </c>
      <c r="H3278" s="13">
        <f t="shared" si="1107"/>
        <v>2767.527675276753</v>
      </c>
    </row>
    <row r="3279" spans="1:8" ht="15">
      <c r="A3279" s="10">
        <v>43187</v>
      </c>
      <c r="B3279" s="16" t="s">
        <v>246</v>
      </c>
      <c r="C3279" s="11">
        <f aca="true" t="shared" si="1110" ref="C3279:C3284">(300000/E3279)</f>
        <v>1094.890510948905</v>
      </c>
      <c r="D3279" s="12" t="s">
        <v>61</v>
      </c>
      <c r="E3279" s="12">
        <v>274</v>
      </c>
      <c r="F3279" s="12">
        <v>271</v>
      </c>
      <c r="G3279" s="11">
        <f>(E3279-F3279)*C3279</f>
        <v>3284.6715328467153</v>
      </c>
      <c r="H3279" s="13">
        <f aca="true" t="shared" si="1111" ref="H3279:H3290">SUM(G3279:G3279)</f>
        <v>3284.6715328467153</v>
      </c>
    </row>
    <row r="3280" spans="1:8" ht="15">
      <c r="A3280" s="10">
        <v>43187</v>
      </c>
      <c r="B3280" s="16" t="s">
        <v>246</v>
      </c>
      <c r="C3280" s="11">
        <f t="shared" si="1110"/>
        <v>1079.136690647482</v>
      </c>
      <c r="D3280" s="12" t="s">
        <v>61</v>
      </c>
      <c r="E3280" s="12">
        <v>278</v>
      </c>
      <c r="F3280" s="12">
        <v>275</v>
      </c>
      <c r="G3280" s="11">
        <f>(E3280-F3280)*C3280</f>
        <v>3237.410071942446</v>
      </c>
      <c r="H3280" s="13">
        <f t="shared" si="1111"/>
        <v>3237.410071942446</v>
      </c>
    </row>
    <row r="3281" spans="1:8" ht="15">
      <c r="A3281" s="10">
        <v>43187</v>
      </c>
      <c r="B3281" s="16" t="s">
        <v>245</v>
      </c>
      <c r="C3281" s="11">
        <f t="shared" si="1110"/>
        <v>424.92917847025495</v>
      </c>
      <c r="D3281" s="12" t="s">
        <v>61</v>
      </c>
      <c r="E3281" s="12">
        <v>706</v>
      </c>
      <c r="F3281" s="12">
        <v>699</v>
      </c>
      <c r="G3281" s="11">
        <f>(E3281-F3281)*C3281</f>
        <v>2974.5042492917846</v>
      </c>
      <c r="H3281" s="13">
        <f t="shared" si="1111"/>
        <v>2974.5042492917846</v>
      </c>
    </row>
    <row r="3282" spans="1:8" ht="15">
      <c r="A3282" s="10">
        <v>43186</v>
      </c>
      <c r="B3282" s="16" t="s">
        <v>244</v>
      </c>
      <c r="C3282" s="11">
        <f t="shared" si="1110"/>
        <v>2264.1509433962265</v>
      </c>
      <c r="D3282" s="12" t="s">
        <v>6</v>
      </c>
      <c r="E3282" s="12">
        <v>132.5</v>
      </c>
      <c r="F3282" s="12">
        <v>134</v>
      </c>
      <c r="G3282" s="11">
        <f>(F3282-E3282)*C3282</f>
        <v>3396.2264150943397</v>
      </c>
      <c r="H3282" s="13">
        <f t="shared" si="1111"/>
        <v>3396.2264150943397</v>
      </c>
    </row>
    <row r="3283" spans="1:8" ht="15">
      <c r="A3283" s="10">
        <v>43186</v>
      </c>
      <c r="B3283" s="16" t="s">
        <v>243</v>
      </c>
      <c r="C3283" s="11">
        <f t="shared" si="1110"/>
        <v>414.3646408839779</v>
      </c>
      <c r="D3283" s="12" t="s">
        <v>6</v>
      </c>
      <c r="E3283" s="12">
        <v>724</v>
      </c>
      <c r="F3283" s="12">
        <v>732</v>
      </c>
      <c r="G3283" s="11">
        <f>(F3283-E3283)*C3283</f>
        <v>3314.9171270718234</v>
      </c>
      <c r="H3283" s="13">
        <f t="shared" si="1111"/>
        <v>3314.9171270718234</v>
      </c>
    </row>
    <row r="3284" spans="1:8" ht="15">
      <c r="A3284" s="10">
        <v>43186</v>
      </c>
      <c r="B3284" s="16" t="s">
        <v>193</v>
      </c>
      <c r="C3284" s="11">
        <f t="shared" si="1110"/>
        <v>3957.78364116095</v>
      </c>
      <c r="D3284" s="12" t="s">
        <v>6</v>
      </c>
      <c r="E3284" s="12">
        <v>75.8</v>
      </c>
      <c r="F3284" s="12">
        <v>76.6</v>
      </c>
      <c r="G3284" s="11">
        <f>(F3284-E3284)*C3284</f>
        <v>3166.226912928749</v>
      </c>
      <c r="H3284" s="13">
        <f t="shared" si="1111"/>
        <v>3166.226912928749</v>
      </c>
    </row>
    <row r="3285" spans="1:8" ht="15">
      <c r="A3285" s="10">
        <v>43186</v>
      </c>
      <c r="B3285" s="16" t="s">
        <v>247</v>
      </c>
      <c r="C3285" s="11">
        <f>(300000/E3285)</f>
        <v>262.0087336244541</v>
      </c>
      <c r="D3285" s="12" t="s">
        <v>6</v>
      </c>
      <c r="E3285" s="12">
        <v>1145</v>
      </c>
      <c r="F3285" s="12">
        <v>1130</v>
      </c>
      <c r="G3285" s="11">
        <f>(F3285-E3285)*C3285</f>
        <v>-3930.131004366812</v>
      </c>
      <c r="H3285" s="13">
        <f t="shared" si="1111"/>
        <v>-3930.131004366812</v>
      </c>
    </row>
    <row r="3286" spans="1:8" ht="15">
      <c r="A3286" s="10">
        <v>43185</v>
      </c>
      <c r="B3286" s="16" t="s">
        <v>226</v>
      </c>
      <c r="C3286" s="11">
        <f aca="true" t="shared" si="1112" ref="C3286:C3293">(300000/E3286)</f>
        <v>961.5384615384615</v>
      </c>
      <c r="D3286" s="12" t="s">
        <v>61</v>
      </c>
      <c r="E3286" s="12">
        <v>312</v>
      </c>
      <c r="F3286" s="12">
        <v>308</v>
      </c>
      <c r="G3286" s="11">
        <f aca="true" t="shared" si="1113" ref="G3286:G3293">(E3286-F3286)*C3286</f>
        <v>3846.153846153846</v>
      </c>
      <c r="H3286" s="13">
        <f t="shared" si="1111"/>
        <v>3846.153846153846</v>
      </c>
    </row>
    <row r="3287" spans="1:8" ht="15">
      <c r="A3287" s="10">
        <v>43185</v>
      </c>
      <c r="B3287" s="16" t="s">
        <v>193</v>
      </c>
      <c r="C3287" s="11">
        <f t="shared" si="1112"/>
        <v>4379.56204379562</v>
      </c>
      <c r="D3287" s="12" t="s">
        <v>61</v>
      </c>
      <c r="E3287" s="12">
        <v>68.5</v>
      </c>
      <c r="F3287" s="12">
        <v>69</v>
      </c>
      <c r="G3287" s="11">
        <f t="shared" si="1113"/>
        <v>-2189.78102189781</v>
      </c>
      <c r="H3287" s="13">
        <f t="shared" si="1111"/>
        <v>-2189.78102189781</v>
      </c>
    </row>
    <row r="3288" spans="1:8" ht="15">
      <c r="A3288" s="10">
        <v>43185</v>
      </c>
      <c r="B3288" s="16" t="s">
        <v>242</v>
      </c>
      <c r="C3288" s="11">
        <f t="shared" si="1112"/>
        <v>3529.4117647058824</v>
      </c>
      <c r="D3288" s="12" t="s">
        <v>61</v>
      </c>
      <c r="E3288" s="12">
        <v>85</v>
      </c>
      <c r="F3288" s="12">
        <v>86.5</v>
      </c>
      <c r="G3288" s="11">
        <f t="shared" si="1113"/>
        <v>-5294.117647058823</v>
      </c>
      <c r="H3288" s="13">
        <f t="shared" si="1111"/>
        <v>-5294.117647058823</v>
      </c>
    </row>
    <row r="3289" spans="1:8" ht="15">
      <c r="A3289" s="10">
        <v>43182</v>
      </c>
      <c r="B3289" s="16" t="s">
        <v>115</v>
      </c>
      <c r="C3289" s="11">
        <f t="shared" si="1112"/>
        <v>1578.9473684210527</v>
      </c>
      <c r="D3289" s="12" t="s">
        <v>61</v>
      </c>
      <c r="E3289" s="12">
        <v>190</v>
      </c>
      <c r="F3289" s="12">
        <v>188</v>
      </c>
      <c r="G3289" s="11">
        <f t="shared" si="1113"/>
        <v>3157.8947368421054</v>
      </c>
      <c r="H3289" s="13">
        <f t="shared" si="1111"/>
        <v>3157.8947368421054</v>
      </c>
    </row>
    <row r="3290" spans="1:8" ht="15">
      <c r="A3290" s="10">
        <v>43182</v>
      </c>
      <c r="B3290" s="16" t="s">
        <v>241</v>
      </c>
      <c r="C3290" s="11">
        <f t="shared" si="1112"/>
        <v>2343.75</v>
      </c>
      <c r="D3290" s="12" t="s">
        <v>61</v>
      </c>
      <c r="E3290" s="12">
        <v>128</v>
      </c>
      <c r="F3290" s="12">
        <v>128</v>
      </c>
      <c r="G3290" s="11">
        <f t="shared" si="1113"/>
        <v>0</v>
      </c>
      <c r="H3290" s="13">
        <f t="shared" si="1111"/>
        <v>0</v>
      </c>
    </row>
    <row r="3291" spans="1:8" ht="15">
      <c r="A3291" s="10">
        <v>43181</v>
      </c>
      <c r="B3291" s="16" t="s">
        <v>138</v>
      </c>
      <c r="C3291" s="11">
        <f t="shared" si="1112"/>
        <v>11857.707509881422</v>
      </c>
      <c r="D3291" s="12" t="s">
        <v>61</v>
      </c>
      <c r="E3291" s="12">
        <v>25.3</v>
      </c>
      <c r="F3291" s="12">
        <v>24.8</v>
      </c>
      <c r="G3291" s="11">
        <f t="shared" si="1113"/>
        <v>5928.853754940711</v>
      </c>
      <c r="H3291" s="13">
        <f aca="true" t="shared" si="1114" ref="H3291:H3300">SUM(G3291:G3291)</f>
        <v>5928.853754940711</v>
      </c>
    </row>
    <row r="3292" spans="1:8" ht="15">
      <c r="A3292" s="10">
        <v>43181</v>
      </c>
      <c r="B3292" s="16" t="s">
        <v>237</v>
      </c>
      <c r="C3292" s="11">
        <f t="shared" si="1112"/>
        <v>646.551724137931</v>
      </c>
      <c r="D3292" s="12" t="s">
        <v>61</v>
      </c>
      <c r="E3292" s="12">
        <v>464</v>
      </c>
      <c r="F3292" s="12">
        <v>459</v>
      </c>
      <c r="G3292" s="11">
        <f t="shared" si="1113"/>
        <v>3232.7586206896553</v>
      </c>
      <c r="H3292" s="13">
        <f t="shared" si="1114"/>
        <v>3232.7586206896553</v>
      </c>
    </row>
    <row r="3293" spans="1:8" ht="15">
      <c r="A3293" s="10">
        <v>43181</v>
      </c>
      <c r="B3293" s="16" t="s">
        <v>138</v>
      </c>
      <c r="C3293" s="11">
        <f t="shared" si="1112"/>
        <v>12096.774193548386</v>
      </c>
      <c r="D3293" s="12" t="s">
        <v>61</v>
      </c>
      <c r="E3293" s="12">
        <v>24.8</v>
      </c>
      <c r="F3293" s="12">
        <v>24.8</v>
      </c>
      <c r="G3293" s="11">
        <f t="shared" si="1113"/>
        <v>0</v>
      </c>
      <c r="H3293" s="13">
        <f t="shared" si="1114"/>
        <v>0</v>
      </c>
    </row>
    <row r="3294" spans="1:8" ht="15">
      <c r="A3294" s="10">
        <v>43180</v>
      </c>
      <c r="B3294" s="16" t="s">
        <v>237</v>
      </c>
      <c r="C3294" s="11">
        <f aca="true" t="shared" si="1115" ref="C3294:C3299">(300000/E3294)</f>
        <v>604.8387096774194</v>
      </c>
      <c r="D3294" s="12" t="s">
        <v>6</v>
      </c>
      <c r="E3294" s="12">
        <v>496</v>
      </c>
      <c r="F3294" s="12">
        <v>501</v>
      </c>
      <c r="G3294" s="11">
        <f>(F3294-E3294)*C3294</f>
        <v>3024.193548387097</v>
      </c>
      <c r="H3294" s="13">
        <f t="shared" si="1114"/>
        <v>3024.193548387097</v>
      </c>
    </row>
    <row r="3295" spans="1:8" ht="15">
      <c r="A3295" s="10">
        <v>43180</v>
      </c>
      <c r="B3295" s="16" t="s">
        <v>201</v>
      </c>
      <c r="C3295" s="11">
        <f t="shared" si="1115"/>
        <v>595.2380952380952</v>
      </c>
      <c r="D3295" s="12" t="s">
        <v>6</v>
      </c>
      <c r="E3295" s="12">
        <v>504</v>
      </c>
      <c r="F3295" s="12">
        <v>509</v>
      </c>
      <c r="G3295" s="11">
        <f>(F3295-E3295)*C3295</f>
        <v>2976.190476190476</v>
      </c>
      <c r="H3295" s="13">
        <f t="shared" si="1114"/>
        <v>2976.190476190476</v>
      </c>
    </row>
    <row r="3296" spans="1:8" ht="15">
      <c r="A3296" s="10">
        <v>43180</v>
      </c>
      <c r="B3296" s="16" t="s">
        <v>237</v>
      </c>
      <c r="C3296" s="11">
        <f t="shared" si="1115"/>
        <v>594.059405940594</v>
      </c>
      <c r="D3296" s="12" t="s">
        <v>6</v>
      </c>
      <c r="E3296" s="12">
        <v>505</v>
      </c>
      <c r="F3296" s="12">
        <v>508.8</v>
      </c>
      <c r="G3296" s="11">
        <f>(F3296-E3296)*C3296</f>
        <v>2257.425742574264</v>
      </c>
      <c r="H3296" s="13">
        <f t="shared" si="1114"/>
        <v>2257.425742574264</v>
      </c>
    </row>
    <row r="3297" spans="1:8" ht="15">
      <c r="A3297" s="10">
        <v>43179</v>
      </c>
      <c r="B3297" s="16" t="s">
        <v>240</v>
      </c>
      <c r="C3297" s="11">
        <f t="shared" si="1115"/>
        <v>2521.0084033613443</v>
      </c>
      <c r="D3297" s="12" t="s">
        <v>6</v>
      </c>
      <c r="E3297" s="12">
        <v>119</v>
      </c>
      <c r="F3297" s="12">
        <v>120.5</v>
      </c>
      <c r="G3297" s="11">
        <f>(F3297-E3297)*C3297</f>
        <v>3781.5126050420167</v>
      </c>
      <c r="H3297" s="13">
        <f t="shared" si="1114"/>
        <v>3781.5126050420167</v>
      </c>
    </row>
    <row r="3298" spans="1:8" ht="15">
      <c r="A3298" s="10">
        <v>43179</v>
      </c>
      <c r="B3298" s="16" t="s">
        <v>238</v>
      </c>
      <c r="C3298" s="11">
        <f t="shared" si="1115"/>
        <v>1694.915254237288</v>
      </c>
      <c r="D3298" s="12" t="s">
        <v>61</v>
      </c>
      <c r="E3298" s="12">
        <v>177</v>
      </c>
      <c r="F3298" s="12">
        <v>175</v>
      </c>
      <c r="G3298" s="11">
        <f>(E3298-F3298)*C3298</f>
        <v>3389.830508474576</v>
      </c>
      <c r="H3298" s="13">
        <f t="shared" si="1114"/>
        <v>3389.830508474576</v>
      </c>
    </row>
    <row r="3299" spans="1:8" ht="15">
      <c r="A3299" s="10">
        <v>43179</v>
      </c>
      <c r="B3299" s="16" t="s">
        <v>239</v>
      </c>
      <c r="C3299" s="11">
        <f t="shared" si="1115"/>
        <v>1891.5510718789408</v>
      </c>
      <c r="D3299" s="12" t="s">
        <v>6</v>
      </c>
      <c r="E3299" s="12">
        <v>158.6</v>
      </c>
      <c r="F3299" s="12">
        <v>156</v>
      </c>
      <c r="G3299" s="11">
        <f>(F3299-E3299)*C3299</f>
        <v>-4918.0327868852355</v>
      </c>
      <c r="H3299" s="13">
        <f t="shared" si="1114"/>
        <v>-4918.0327868852355</v>
      </c>
    </row>
    <row r="3300" spans="1:8" ht="15">
      <c r="A3300" s="10">
        <v>43178</v>
      </c>
      <c r="B3300" s="16" t="s">
        <v>237</v>
      </c>
      <c r="C3300" s="11">
        <f aca="true" t="shared" si="1116" ref="C3300:C3306">(300000/E3300)</f>
        <v>652.1739130434783</v>
      </c>
      <c r="D3300" s="12" t="s">
        <v>61</v>
      </c>
      <c r="E3300" s="12">
        <v>460</v>
      </c>
      <c r="F3300" s="12">
        <v>455</v>
      </c>
      <c r="G3300" s="11">
        <f>(E3300-F3300)*C3300</f>
        <v>3260.869565217391</v>
      </c>
      <c r="H3300" s="13">
        <f t="shared" si="1114"/>
        <v>3260.869565217391</v>
      </c>
    </row>
    <row r="3301" spans="1:8" ht="15">
      <c r="A3301" s="10">
        <v>43178</v>
      </c>
      <c r="B3301" s="16" t="s">
        <v>119</v>
      </c>
      <c r="C3301" s="11">
        <f t="shared" si="1116"/>
        <v>614.7540983606557</v>
      </c>
      <c r="D3301" s="12" t="s">
        <v>6</v>
      </c>
      <c r="E3301" s="12">
        <v>488</v>
      </c>
      <c r="F3301" s="12">
        <v>493</v>
      </c>
      <c r="G3301" s="11">
        <f>(F3301-E3301)*C3301</f>
        <v>3073.7704918032787</v>
      </c>
      <c r="H3301" s="13">
        <f aca="true" t="shared" si="1117" ref="H3301:H3309">SUM(G3301:G3301)</f>
        <v>3073.7704918032787</v>
      </c>
    </row>
    <row r="3302" spans="1:8" ht="15">
      <c r="A3302" s="10">
        <v>43178</v>
      </c>
      <c r="B3302" s="16" t="s">
        <v>104</v>
      </c>
      <c r="C3302" s="11">
        <f t="shared" si="1116"/>
        <v>614.7540983606557</v>
      </c>
      <c r="D3302" s="12" t="s">
        <v>61</v>
      </c>
      <c r="E3302" s="12">
        <v>488</v>
      </c>
      <c r="F3302" s="12">
        <v>483</v>
      </c>
      <c r="G3302" s="11">
        <f>(E3302-F3302)*C3302</f>
        <v>3073.7704918032787</v>
      </c>
      <c r="H3302" s="13">
        <f>SUM(G3302:G3302)</f>
        <v>3073.7704918032787</v>
      </c>
    </row>
    <row r="3303" spans="1:8" ht="15">
      <c r="A3303" s="10">
        <v>43178</v>
      </c>
      <c r="B3303" s="16" t="s">
        <v>83</v>
      </c>
      <c r="C3303" s="11">
        <f t="shared" si="1116"/>
        <v>1111.111111111111</v>
      </c>
      <c r="D3303" s="12" t="s">
        <v>6</v>
      </c>
      <c r="E3303" s="12">
        <v>270</v>
      </c>
      <c r="F3303" s="12">
        <v>268.5</v>
      </c>
      <c r="G3303" s="11">
        <f>(F3303-E3303)*C3303</f>
        <v>-1666.6666666666665</v>
      </c>
      <c r="H3303" s="13">
        <f t="shared" si="1117"/>
        <v>-1666.6666666666665</v>
      </c>
    </row>
    <row r="3304" spans="1:8" ht="15">
      <c r="A3304" s="10">
        <v>43175</v>
      </c>
      <c r="B3304" s="16" t="s">
        <v>147</v>
      </c>
      <c r="C3304" s="11">
        <f t="shared" si="1116"/>
        <v>4379.56204379562</v>
      </c>
      <c r="D3304" s="12" t="s">
        <v>6</v>
      </c>
      <c r="E3304" s="12">
        <v>68.5</v>
      </c>
      <c r="F3304" s="12">
        <v>69.3</v>
      </c>
      <c r="G3304" s="11">
        <f aca="true" t="shared" si="1118" ref="G3304:G3311">(F3304-E3304)*C3304</f>
        <v>3503.6496350364837</v>
      </c>
      <c r="H3304" s="13">
        <f t="shared" si="1117"/>
        <v>3503.6496350364837</v>
      </c>
    </row>
    <row r="3305" spans="1:8" ht="15">
      <c r="A3305" s="10">
        <v>43175</v>
      </c>
      <c r="B3305" s="16" t="s">
        <v>237</v>
      </c>
      <c r="C3305" s="11">
        <f t="shared" si="1116"/>
        <v>588.2352941176471</v>
      </c>
      <c r="D3305" s="12" t="s">
        <v>6</v>
      </c>
      <c r="E3305" s="12">
        <v>510</v>
      </c>
      <c r="F3305" s="12">
        <v>515</v>
      </c>
      <c r="G3305" s="11">
        <f t="shared" si="1118"/>
        <v>2941.176470588235</v>
      </c>
      <c r="H3305" s="13">
        <f t="shared" si="1117"/>
        <v>2941.176470588235</v>
      </c>
    </row>
    <row r="3306" spans="1:8" ht="15">
      <c r="A3306" s="10">
        <v>43175</v>
      </c>
      <c r="B3306" s="16" t="s">
        <v>147</v>
      </c>
      <c r="C3306" s="11">
        <f t="shared" si="1116"/>
        <v>4285.714285714285</v>
      </c>
      <c r="D3306" s="12" t="s">
        <v>6</v>
      </c>
      <c r="E3306" s="12">
        <v>70</v>
      </c>
      <c r="F3306" s="12">
        <v>70.5</v>
      </c>
      <c r="G3306" s="11">
        <f t="shared" si="1118"/>
        <v>2142.8571428571427</v>
      </c>
      <c r="H3306" s="13">
        <f t="shared" si="1117"/>
        <v>2142.8571428571427</v>
      </c>
    </row>
    <row r="3307" spans="1:8" ht="15">
      <c r="A3307" s="10">
        <v>43174</v>
      </c>
      <c r="B3307" s="16" t="s">
        <v>179</v>
      </c>
      <c r="C3307" s="11">
        <f aca="true" t="shared" si="1119" ref="C3307:C3312">(300000/E3307)</f>
        <v>4195.804195804196</v>
      </c>
      <c r="D3307" s="12" t="s">
        <v>6</v>
      </c>
      <c r="E3307" s="12">
        <v>71.5</v>
      </c>
      <c r="F3307" s="12">
        <v>72.3</v>
      </c>
      <c r="G3307" s="11">
        <f t="shared" si="1118"/>
        <v>3356.6433566433448</v>
      </c>
      <c r="H3307" s="13">
        <f t="shared" si="1117"/>
        <v>3356.6433566433448</v>
      </c>
    </row>
    <row r="3308" spans="1:8" ht="15">
      <c r="A3308" s="10">
        <v>43174</v>
      </c>
      <c r="B3308" s="16" t="s">
        <v>147</v>
      </c>
      <c r="C3308" s="11">
        <f t="shared" si="1119"/>
        <v>5042.016806722689</v>
      </c>
      <c r="D3308" s="12" t="s">
        <v>6</v>
      </c>
      <c r="E3308" s="12">
        <v>59.5</v>
      </c>
      <c r="F3308" s="12">
        <v>60.1</v>
      </c>
      <c r="G3308" s="11">
        <f t="shared" si="1118"/>
        <v>3025.21008403362</v>
      </c>
      <c r="H3308" s="13">
        <f t="shared" si="1117"/>
        <v>3025.21008403362</v>
      </c>
    </row>
    <row r="3309" spans="1:8" ht="15">
      <c r="A3309" s="10">
        <v>43174</v>
      </c>
      <c r="B3309" s="16" t="s">
        <v>193</v>
      </c>
      <c r="C3309" s="11">
        <f t="shared" si="1119"/>
        <v>3797.46835443038</v>
      </c>
      <c r="D3309" s="12" t="s">
        <v>6</v>
      </c>
      <c r="E3309" s="12">
        <v>79</v>
      </c>
      <c r="F3309" s="12">
        <v>79.5</v>
      </c>
      <c r="G3309" s="11">
        <f t="shared" si="1118"/>
        <v>1898.73417721519</v>
      </c>
      <c r="H3309" s="13">
        <f t="shared" si="1117"/>
        <v>1898.73417721519</v>
      </c>
    </row>
    <row r="3310" spans="1:8" ht="15">
      <c r="A3310" s="10">
        <v>43173</v>
      </c>
      <c r="B3310" s="16" t="s">
        <v>55</v>
      </c>
      <c r="C3310" s="11">
        <f t="shared" si="1119"/>
        <v>2142.8571428571427</v>
      </c>
      <c r="D3310" s="12" t="s">
        <v>6</v>
      </c>
      <c r="E3310" s="12">
        <v>140</v>
      </c>
      <c r="F3310" s="12">
        <v>141.5</v>
      </c>
      <c r="G3310" s="11">
        <f t="shared" si="1118"/>
        <v>3214.2857142857138</v>
      </c>
      <c r="H3310" s="13">
        <f aca="true" t="shared" si="1120" ref="H3310:H3320">SUM(G3310:G3310)</f>
        <v>3214.2857142857138</v>
      </c>
    </row>
    <row r="3311" spans="1:8" ht="15">
      <c r="A3311" s="10">
        <v>43173</v>
      </c>
      <c r="B3311" s="16" t="s">
        <v>55</v>
      </c>
      <c r="C3311" s="11">
        <f t="shared" si="1119"/>
        <v>2112.676056338028</v>
      </c>
      <c r="D3311" s="12" t="s">
        <v>6</v>
      </c>
      <c r="E3311" s="12">
        <v>142</v>
      </c>
      <c r="F3311" s="12">
        <v>143.5</v>
      </c>
      <c r="G3311" s="11">
        <f t="shared" si="1118"/>
        <v>3169.014084507042</v>
      </c>
      <c r="H3311" s="13">
        <f t="shared" si="1120"/>
        <v>3169.014084507042</v>
      </c>
    </row>
    <row r="3312" spans="1:8" ht="15">
      <c r="A3312" s="10">
        <v>43173</v>
      </c>
      <c r="B3312" s="16" t="s">
        <v>175</v>
      </c>
      <c r="C3312" s="11">
        <f t="shared" si="1119"/>
        <v>464.39628482972137</v>
      </c>
      <c r="D3312" s="12" t="s">
        <v>61</v>
      </c>
      <c r="E3312" s="12">
        <v>646</v>
      </c>
      <c r="F3312" s="12">
        <v>640</v>
      </c>
      <c r="G3312" s="11">
        <f>(E3312-F3312)*C3312</f>
        <v>2786.377708978328</v>
      </c>
      <c r="H3312" s="13">
        <f t="shared" si="1120"/>
        <v>2786.377708978328</v>
      </c>
    </row>
    <row r="3313" spans="1:8" ht="15">
      <c r="A3313" s="10">
        <v>43172</v>
      </c>
      <c r="B3313" s="16" t="s">
        <v>236</v>
      </c>
      <c r="C3313" s="11">
        <f aca="true" t="shared" si="1121" ref="C3313:C3319">(300000/E3313)</f>
        <v>7792.207792207792</v>
      </c>
      <c r="D3313" s="12" t="s">
        <v>6</v>
      </c>
      <c r="E3313" s="12">
        <v>38.5</v>
      </c>
      <c r="F3313" s="12">
        <v>39</v>
      </c>
      <c r="G3313" s="11">
        <f>(F3313-E3313)*C3313</f>
        <v>3896.103896103896</v>
      </c>
      <c r="H3313" s="13">
        <f t="shared" si="1120"/>
        <v>3896.103896103896</v>
      </c>
    </row>
    <row r="3314" spans="1:8" ht="15">
      <c r="A3314" s="10">
        <v>43172</v>
      </c>
      <c r="B3314" s="16" t="s">
        <v>38</v>
      </c>
      <c r="C3314" s="11">
        <f t="shared" si="1121"/>
        <v>5555.555555555556</v>
      </c>
      <c r="D3314" s="12" t="s">
        <v>6</v>
      </c>
      <c r="E3314" s="12">
        <v>54</v>
      </c>
      <c r="F3314" s="12">
        <v>54.5</v>
      </c>
      <c r="G3314" s="11">
        <f>(F3314-E3314)*C3314</f>
        <v>2777.777777777778</v>
      </c>
      <c r="H3314" s="13">
        <f t="shared" si="1120"/>
        <v>2777.777777777778</v>
      </c>
    </row>
    <row r="3315" spans="1:8" ht="15">
      <c r="A3315" s="10">
        <v>43172</v>
      </c>
      <c r="B3315" s="16" t="s">
        <v>38</v>
      </c>
      <c r="C3315" s="11">
        <f t="shared" si="1121"/>
        <v>5235.602094240838</v>
      </c>
      <c r="D3315" s="12" t="s">
        <v>6</v>
      </c>
      <c r="E3315" s="12">
        <v>57.3</v>
      </c>
      <c r="F3315" s="12">
        <v>57.8</v>
      </c>
      <c r="G3315" s="11">
        <f>(F3315-E3315)*C3315</f>
        <v>2617.801047120419</v>
      </c>
      <c r="H3315" s="13">
        <f t="shared" si="1120"/>
        <v>2617.801047120419</v>
      </c>
    </row>
    <row r="3316" spans="1:8" ht="15">
      <c r="A3316" s="10">
        <v>43171</v>
      </c>
      <c r="B3316" s="16" t="s">
        <v>222</v>
      </c>
      <c r="C3316" s="11">
        <f t="shared" si="1121"/>
        <v>7058.823529411765</v>
      </c>
      <c r="D3316" s="12" t="s">
        <v>61</v>
      </c>
      <c r="E3316" s="12">
        <v>42.5</v>
      </c>
      <c r="F3316" s="12">
        <v>42</v>
      </c>
      <c r="G3316" s="11">
        <f>(E3316-F3316)*C3316</f>
        <v>3529.4117647058824</v>
      </c>
      <c r="H3316" s="13">
        <f t="shared" si="1120"/>
        <v>3529.4117647058824</v>
      </c>
    </row>
    <row r="3317" spans="1:8" ht="15">
      <c r="A3317" s="10">
        <v>43171</v>
      </c>
      <c r="B3317" s="16" t="s">
        <v>170</v>
      </c>
      <c r="C3317" s="11">
        <f t="shared" si="1121"/>
        <v>4665.629860031105</v>
      </c>
      <c r="D3317" s="12" t="s">
        <v>6</v>
      </c>
      <c r="E3317" s="12">
        <v>64.3</v>
      </c>
      <c r="F3317" s="12">
        <v>63.3</v>
      </c>
      <c r="G3317" s="11">
        <f>(F3317-E3317)*C3317</f>
        <v>-4665.629860031105</v>
      </c>
      <c r="H3317" s="13">
        <f t="shared" si="1120"/>
        <v>-4665.629860031105</v>
      </c>
    </row>
    <row r="3318" spans="1:8" ht="15">
      <c r="A3318" s="10">
        <v>43171</v>
      </c>
      <c r="B3318" s="16" t="s">
        <v>193</v>
      </c>
      <c r="C3318" s="11">
        <f t="shared" si="1121"/>
        <v>4545.454545454545</v>
      </c>
      <c r="D3318" s="12" t="s">
        <v>61</v>
      </c>
      <c r="E3318" s="12">
        <v>66</v>
      </c>
      <c r="F3318" s="12">
        <v>67</v>
      </c>
      <c r="G3318" s="11">
        <f>(E3318-F3318)*C3318</f>
        <v>-4545.454545454545</v>
      </c>
      <c r="H3318" s="13">
        <f t="shared" si="1120"/>
        <v>-4545.454545454545</v>
      </c>
    </row>
    <row r="3319" spans="1:8" ht="15">
      <c r="A3319" s="10">
        <v>43171</v>
      </c>
      <c r="B3319" s="16" t="s">
        <v>11</v>
      </c>
      <c r="C3319" s="11">
        <f t="shared" si="1121"/>
        <v>1739.1304347826087</v>
      </c>
      <c r="D3319" s="12" t="s">
        <v>6</v>
      </c>
      <c r="E3319" s="12">
        <v>172.5</v>
      </c>
      <c r="F3319" s="12">
        <v>171.5</v>
      </c>
      <c r="G3319" s="11">
        <f>(F3319-E3319)*C3319</f>
        <v>-1739.1304347826087</v>
      </c>
      <c r="H3319" s="13">
        <f t="shared" si="1120"/>
        <v>-1739.1304347826087</v>
      </c>
    </row>
    <row r="3320" spans="1:8" ht="15">
      <c r="A3320" s="10">
        <v>43168</v>
      </c>
      <c r="B3320" s="16" t="s">
        <v>235</v>
      </c>
      <c r="C3320" s="11">
        <f aca="true" t="shared" si="1122" ref="C3320:C3328">(300000/E3320)</f>
        <v>4249.29178470255</v>
      </c>
      <c r="D3320" s="12" t="s">
        <v>61</v>
      </c>
      <c r="E3320" s="12">
        <v>70.6</v>
      </c>
      <c r="F3320" s="12">
        <v>69.8</v>
      </c>
      <c r="G3320" s="11">
        <f>(E3320-F3320)*C3320</f>
        <v>3399.433427762028</v>
      </c>
      <c r="H3320" s="13">
        <f t="shared" si="1120"/>
        <v>3399.433427762028</v>
      </c>
    </row>
    <row r="3321" spans="1:8" ht="15">
      <c r="A3321" s="10">
        <v>43168</v>
      </c>
      <c r="B3321" s="16" t="s">
        <v>222</v>
      </c>
      <c r="C3321" s="11">
        <f t="shared" si="1122"/>
        <v>6756.756756756757</v>
      </c>
      <c r="D3321" s="12" t="s">
        <v>61</v>
      </c>
      <c r="E3321" s="12">
        <v>44.4</v>
      </c>
      <c r="F3321" s="12">
        <v>43.9</v>
      </c>
      <c r="G3321" s="11">
        <f>(E3321-F3321)*C3321</f>
        <v>3378.3783783783783</v>
      </c>
      <c r="H3321" s="13">
        <f aca="true" t="shared" si="1123" ref="H3321:H3333">SUM(G3321:G3321)</f>
        <v>3378.3783783783783</v>
      </c>
    </row>
    <row r="3322" spans="1:8" ht="15">
      <c r="A3322" s="10">
        <v>43168</v>
      </c>
      <c r="B3322" s="16" t="s">
        <v>119</v>
      </c>
      <c r="C3322" s="11">
        <f t="shared" si="1122"/>
        <v>694.4444444444445</v>
      </c>
      <c r="D3322" s="12" t="s">
        <v>6</v>
      </c>
      <c r="E3322" s="12">
        <v>432</v>
      </c>
      <c r="F3322" s="12">
        <v>436</v>
      </c>
      <c r="G3322" s="11">
        <f>(F3322-E3322)*C3322</f>
        <v>2777.777777777778</v>
      </c>
      <c r="H3322" s="13">
        <f t="shared" si="1123"/>
        <v>2777.777777777778</v>
      </c>
    </row>
    <row r="3323" spans="1:8" ht="15">
      <c r="A3323" s="10">
        <v>43168</v>
      </c>
      <c r="B3323" s="16" t="s">
        <v>119</v>
      </c>
      <c r="C3323" s="11">
        <f t="shared" si="1122"/>
        <v>671.1409395973154</v>
      </c>
      <c r="D3323" s="12" t="s">
        <v>6</v>
      </c>
      <c r="E3323" s="12">
        <v>447</v>
      </c>
      <c r="F3323" s="12">
        <v>450</v>
      </c>
      <c r="G3323" s="11">
        <f>(F3323-E3323)*C3323</f>
        <v>2013.4228187919462</v>
      </c>
      <c r="H3323" s="13">
        <f t="shared" si="1123"/>
        <v>2013.4228187919462</v>
      </c>
    </row>
    <row r="3324" spans="1:8" ht="15">
      <c r="A3324" s="10">
        <v>43168</v>
      </c>
      <c r="B3324" s="16" t="s">
        <v>234</v>
      </c>
      <c r="C3324" s="11">
        <f t="shared" si="1122"/>
        <v>6741.573033707865</v>
      </c>
      <c r="D3324" s="12" t="s">
        <v>61</v>
      </c>
      <c r="E3324" s="12">
        <v>44.5</v>
      </c>
      <c r="F3324" s="12">
        <v>45.2</v>
      </c>
      <c r="G3324" s="11">
        <f>(E3324-F3324)*C3324</f>
        <v>-4719.101123595525</v>
      </c>
      <c r="H3324" s="13">
        <f t="shared" si="1123"/>
        <v>-4719.101123595525</v>
      </c>
    </row>
    <row r="3325" spans="1:8" ht="15">
      <c r="A3325" s="10">
        <v>43167</v>
      </c>
      <c r="B3325" s="16" t="s">
        <v>188</v>
      </c>
      <c r="C3325" s="11">
        <f t="shared" si="1122"/>
        <v>11538.461538461539</v>
      </c>
      <c r="D3325" s="12" t="s">
        <v>61</v>
      </c>
      <c r="E3325" s="12">
        <v>26</v>
      </c>
      <c r="F3325" s="12">
        <v>25.5</v>
      </c>
      <c r="G3325" s="11">
        <f>(E3325-F3325)*C3325</f>
        <v>5769.2307692307695</v>
      </c>
      <c r="H3325" s="13">
        <f t="shared" si="1123"/>
        <v>5769.2307692307695</v>
      </c>
    </row>
    <row r="3326" spans="1:8" ht="15">
      <c r="A3326" s="10">
        <v>43167</v>
      </c>
      <c r="B3326" s="16" t="s">
        <v>222</v>
      </c>
      <c r="C3326" s="11">
        <f t="shared" si="1122"/>
        <v>6382.978723404255</v>
      </c>
      <c r="D3326" s="12" t="s">
        <v>6</v>
      </c>
      <c r="E3326" s="12">
        <v>47</v>
      </c>
      <c r="F3326" s="12">
        <v>47.5</v>
      </c>
      <c r="G3326" s="11">
        <f>(F3326-E3326)*C3326</f>
        <v>3191.4893617021276</v>
      </c>
      <c r="H3326" s="13">
        <f t="shared" si="1123"/>
        <v>3191.4893617021276</v>
      </c>
    </row>
    <row r="3327" spans="1:8" ht="15">
      <c r="A3327" s="10">
        <v>43167</v>
      </c>
      <c r="B3327" s="16" t="s">
        <v>232</v>
      </c>
      <c r="C3327" s="11">
        <f t="shared" si="1122"/>
        <v>3393.6651583710404</v>
      </c>
      <c r="D3327" s="12" t="s">
        <v>61</v>
      </c>
      <c r="E3327" s="12">
        <v>88.4</v>
      </c>
      <c r="F3327" s="12">
        <v>87.5</v>
      </c>
      <c r="G3327" s="11">
        <f>(E3327-F3327)*C3327</f>
        <v>3054.298642533956</v>
      </c>
      <c r="H3327" s="13">
        <f t="shared" si="1123"/>
        <v>3054.298642533956</v>
      </c>
    </row>
    <row r="3328" spans="1:8" ht="15">
      <c r="A3328" s="10">
        <v>43167</v>
      </c>
      <c r="B3328" s="16" t="s">
        <v>233</v>
      </c>
      <c r="C3328" s="11">
        <f t="shared" si="1122"/>
        <v>1176.4705882352941</v>
      </c>
      <c r="D3328" s="12" t="s">
        <v>6</v>
      </c>
      <c r="E3328" s="12">
        <v>255</v>
      </c>
      <c r="F3328" s="12">
        <v>257</v>
      </c>
      <c r="G3328" s="11">
        <f>(F3328-E3328)*C3328</f>
        <v>2352.9411764705883</v>
      </c>
      <c r="H3328" s="13">
        <f t="shared" si="1123"/>
        <v>2352.9411764705883</v>
      </c>
    </row>
    <row r="3329" spans="1:8" ht="15">
      <c r="A3329" s="10">
        <v>43166</v>
      </c>
      <c r="B3329" s="16" t="s">
        <v>231</v>
      </c>
      <c r="C3329" s="11">
        <f aca="true" t="shared" si="1124" ref="C3329:C3335">(300000/E3329)</f>
        <v>7317.073170731707</v>
      </c>
      <c r="D3329" s="12" t="s">
        <v>61</v>
      </c>
      <c r="E3329" s="12">
        <v>41</v>
      </c>
      <c r="F3329" s="12">
        <v>40.5</v>
      </c>
      <c r="G3329" s="11">
        <f>(E3329-F3329)*C3329</f>
        <v>3658.5365853658536</v>
      </c>
      <c r="H3329" s="13">
        <f t="shared" si="1123"/>
        <v>3658.5365853658536</v>
      </c>
    </row>
    <row r="3330" spans="1:8" ht="15">
      <c r="A3330" s="10">
        <v>43166</v>
      </c>
      <c r="B3330" s="16" t="s">
        <v>51</v>
      </c>
      <c r="C3330" s="11">
        <f t="shared" si="1124"/>
        <v>1010.10101010101</v>
      </c>
      <c r="D3330" s="12" t="s">
        <v>61</v>
      </c>
      <c r="E3330" s="12">
        <v>297</v>
      </c>
      <c r="F3330" s="12">
        <v>294</v>
      </c>
      <c r="G3330" s="11">
        <f>(E3330-F3330)*C3330</f>
        <v>3030.30303030303</v>
      </c>
      <c r="H3330" s="13">
        <f t="shared" si="1123"/>
        <v>3030.30303030303</v>
      </c>
    </row>
    <row r="3331" spans="1:8" ht="15">
      <c r="A3331" s="10">
        <v>43166</v>
      </c>
      <c r="B3331" s="16" t="s">
        <v>199</v>
      </c>
      <c r="C3331" s="11">
        <f t="shared" si="1124"/>
        <v>3370.7865168539324</v>
      </c>
      <c r="D3331" s="12" t="s">
        <v>61</v>
      </c>
      <c r="E3331" s="12">
        <v>89</v>
      </c>
      <c r="F3331" s="12">
        <v>88.2</v>
      </c>
      <c r="G3331" s="11">
        <f>(E3331-F3331)*C3331</f>
        <v>2696.6292134831365</v>
      </c>
      <c r="H3331" s="13">
        <f t="shared" si="1123"/>
        <v>2696.6292134831365</v>
      </c>
    </row>
    <row r="3332" spans="1:8" ht="15">
      <c r="A3332" s="10">
        <v>43166</v>
      </c>
      <c r="B3332" s="16" t="s">
        <v>211</v>
      </c>
      <c r="C3332" s="11">
        <f t="shared" si="1124"/>
        <v>1986.7549668874171</v>
      </c>
      <c r="D3332" s="12" t="s">
        <v>61</v>
      </c>
      <c r="E3332" s="12">
        <v>151</v>
      </c>
      <c r="F3332" s="12">
        <v>150.1</v>
      </c>
      <c r="G3332" s="11">
        <f>(E3332-F3332)*C3332</f>
        <v>1788.0794701986867</v>
      </c>
      <c r="H3332" s="13">
        <f t="shared" si="1123"/>
        <v>1788.0794701986867</v>
      </c>
    </row>
    <row r="3333" spans="1:8" ht="15">
      <c r="A3333" s="10">
        <v>43165</v>
      </c>
      <c r="B3333" s="16" t="s">
        <v>83</v>
      </c>
      <c r="C3333" s="11">
        <f t="shared" si="1124"/>
        <v>1107.0110701107012</v>
      </c>
      <c r="D3333" s="12" t="s">
        <v>6</v>
      </c>
      <c r="E3333" s="12">
        <v>271</v>
      </c>
      <c r="F3333" s="12">
        <v>274</v>
      </c>
      <c r="G3333" s="11">
        <f>(F3333-E3333)*C3333</f>
        <v>3321.0332103321034</v>
      </c>
      <c r="H3333" s="13">
        <f t="shared" si="1123"/>
        <v>3321.0332103321034</v>
      </c>
    </row>
    <row r="3334" spans="1:8" ht="15">
      <c r="A3334" s="10">
        <v>43165</v>
      </c>
      <c r="B3334" s="16" t="s">
        <v>47</v>
      </c>
      <c r="C3334" s="11">
        <f t="shared" si="1124"/>
        <v>2678.5714285714284</v>
      </c>
      <c r="D3334" s="12" t="s">
        <v>6</v>
      </c>
      <c r="E3334" s="12">
        <v>112</v>
      </c>
      <c r="F3334" s="12">
        <v>113.2</v>
      </c>
      <c r="G3334" s="11">
        <f>(F3334-E3334)*C3334</f>
        <v>3214.285714285722</v>
      </c>
      <c r="H3334" s="13">
        <f aca="true" t="shared" si="1125" ref="H3334:H3344">SUM(G3334:G3334)</f>
        <v>3214.285714285722</v>
      </c>
    </row>
    <row r="3335" spans="1:8" ht="15">
      <c r="A3335" s="10">
        <v>43165</v>
      </c>
      <c r="B3335" s="16" t="s">
        <v>175</v>
      </c>
      <c r="C3335" s="11">
        <f t="shared" si="1124"/>
        <v>443.7869822485207</v>
      </c>
      <c r="D3335" s="12" t="s">
        <v>6</v>
      </c>
      <c r="E3335" s="12">
        <v>676</v>
      </c>
      <c r="F3335" s="12">
        <v>682</v>
      </c>
      <c r="G3335" s="11">
        <f>(F3335-E3335)*C3335</f>
        <v>2662.7218934911243</v>
      </c>
      <c r="H3335" s="13">
        <f t="shared" si="1125"/>
        <v>2662.7218934911243</v>
      </c>
    </row>
    <row r="3336" spans="1:8" ht="15">
      <c r="A3336" s="10">
        <v>43164</v>
      </c>
      <c r="B3336" s="16" t="s">
        <v>230</v>
      </c>
      <c r="C3336" s="11">
        <f aca="true" t="shared" si="1126" ref="C3336:C3344">(300000/E3336)</f>
        <v>2666.6666666666665</v>
      </c>
      <c r="D3336" s="12" t="s">
        <v>61</v>
      </c>
      <c r="E3336" s="12">
        <v>112.5</v>
      </c>
      <c r="F3336" s="12">
        <v>111</v>
      </c>
      <c r="G3336" s="11">
        <f>(E3336-F3336)*C3336</f>
        <v>4000</v>
      </c>
      <c r="H3336" s="13">
        <f t="shared" si="1125"/>
        <v>4000</v>
      </c>
    </row>
    <row r="3337" spans="1:8" ht="15">
      <c r="A3337" s="10">
        <v>43164</v>
      </c>
      <c r="B3337" s="16" t="s">
        <v>87</v>
      </c>
      <c r="C3337" s="11">
        <f t="shared" si="1126"/>
        <v>1153.8461538461538</v>
      </c>
      <c r="D3337" s="12" t="s">
        <v>6</v>
      </c>
      <c r="E3337" s="12">
        <v>260</v>
      </c>
      <c r="F3337" s="12">
        <v>263</v>
      </c>
      <c r="G3337" s="11">
        <f>(F3337-E3337)*C3337</f>
        <v>3461.5384615384614</v>
      </c>
      <c r="H3337" s="13">
        <f t="shared" si="1125"/>
        <v>3461.5384615384614</v>
      </c>
    </row>
    <row r="3338" spans="1:8" ht="15">
      <c r="A3338" s="10">
        <v>43164</v>
      </c>
      <c r="B3338" s="16" t="s">
        <v>211</v>
      </c>
      <c r="C3338" s="11">
        <f t="shared" si="1126"/>
        <v>1960.7843137254902</v>
      </c>
      <c r="D3338" s="12" t="s">
        <v>61</v>
      </c>
      <c r="E3338" s="12">
        <v>153</v>
      </c>
      <c r="F3338" s="12">
        <v>152.1</v>
      </c>
      <c r="G3338" s="11">
        <f>(E3338-F3338)*C3338</f>
        <v>1764.7058823529524</v>
      </c>
      <c r="H3338" s="13">
        <f t="shared" si="1125"/>
        <v>1764.7058823529524</v>
      </c>
    </row>
    <row r="3339" spans="1:8" ht="15">
      <c r="A3339" s="10">
        <v>43160</v>
      </c>
      <c r="B3339" s="16" t="s">
        <v>193</v>
      </c>
      <c r="C3339" s="11">
        <f t="shared" si="1126"/>
        <v>3896.103896103896</v>
      </c>
      <c r="D3339" s="12" t="s">
        <v>6</v>
      </c>
      <c r="E3339" s="12">
        <v>77</v>
      </c>
      <c r="F3339" s="12">
        <v>77.8</v>
      </c>
      <c r="G3339" s="11">
        <f>(F3339-E3339)*C3339</f>
        <v>3116.8831168831057</v>
      </c>
      <c r="H3339" s="13">
        <f t="shared" si="1125"/>
        <v>3116.8831168831057</v>
      </c>
    </row>
    <row r="3340" spans="1:8" ht="15">
      <c r="A3340" s="10">
        <v>43159</v>
      </c>
      <c r="B3340" s="16" t="s">
        <v>170</v>
      </c>
      <c r="C3340" s="11">
        <f t="shared" si="1126"/>
        <v>4761.9047619047615</v>
      </c>
      <c r="D3340" s="12" t="s">
        <v>6</v>
      </c>
      <c r="E3340" s="12">
        <v>63</v>
      </c>
      <c r="F3340" s="12">
        <v>63.7</v>
      </c>
      <c r="G3340" s="11">
        <f>(F3340-E3340)*C3340</f>
        <v>3333.3333333333467</v>
      </c>
      <c r="H3340" s="13">
        <f t="shared" si="1125"/>
        <v>3333.3333333333467</v>
      </c>
    </row>
    <row r="3341" spans="1:8" ht="15">
      <c r="A3341" s="10">
        <v>43159</v>
      </c>
      <c r="B3341" s="16" t="s">
        <v>229</v>
      </c>
      <c r="C3341" s="11">
        <f t="shared" si="1126"/>
        <v>162.16216216216216</v>
      </c>
      <c r="D3341" s="12" t="s">
        <v>6</v>
      </c>
      <c r="E3341" s="12">
        <v>1850</v>
      </c>
      <c r="F3341" s="12">
        <v>1868.9</v>
      </c>
      <c r="G3341" s="11">
        <f>(F3341-E3341)*C3341</f>
        <v>3064.8648648648796</v>
      </c>
      <c r="H3341" s="13">
        <f t="shared" si="1125"/>
        <v>3064.8648648648796</v>
      </c>
    </row>
    <row r="3342" spans="1:8" ht="15">
      <c r="A3342" s="10">
        <v>43158</v>
      </c>
      <c r="B3342" s="16" t="s">
        <v>39</v>
      </c>
      <c r="C3342" s="11">
        <f t="shared" si="1126"/>
        <v>520.8333333333334</v>
      </c>
      <c r="D3342" s="12" t="s">
        <v>61</v>
      </c>
      <c r="E3342" s="12">
        <v>576</v>
      </c>
      <c r="F3342" s="12">
        <v>570</v>
      </c>
      <c r="G3342" s="11">
        <f>(E3342-F3342)*C3342</f>
        <v>3125</v>
      </c>
      <c r="H3342" s="13">
        <f t="shared" si="1125"/>
        <v>3125</v>
      </c>
    </row>
    <row r="3343" spans="1:8" ht="15">
      <c r="A3343" s="10">
        <v>43158</v>
      </c>
      <c r="B3343" s="16" t="s">
        <v>88</v>
      </c>
      <c r="C3343" s="11">
        <f t="shared" si="1126"/>
        <v>4511.278195488721</v>
      </c>
      <c r="D3343" s="12" t="s">
        <v>61</v>
      </c>
      <c r="E3343" s="12">
        <v>66.5</v>
      </c>
      <c r="F3343" s="12">
        <v>66.5</v>
      </c>
      <c r="G3343" s="11">
        <f>(E3343-F3343)*C3343</f>
        <v>0</v>
      </c>
      <c r="H3343" s="13">
        <f t="shared" si="1125"/>
        <v>0</v>
      </c>
    </row>
    <row r="3344" spans="1:8" ht="15">
      <c r="A3344" s="10">
        <v>43158</v>
      </c>
      <c r="B3344" s="16" t="s">
        <v>101</v>
      </c>
      <c r="C3344" s="11">
        <f t="shared" si="1126"/>
        <v>202.42914979757086</v>
      </c>
      <c r="D3344" s="12" t="s">
        <v>61</v>
      </c>
      <c r="E3344" s="12">
        <v>1482</v>
      </c>
      <c r="F3344" s="12">
        <v>1482</v>
      </c>
      <c r="G3344" s="11">
        <f>(E3344-F3344)*C3344</f>
        <v>0</v>
      </c>
      <c r="H3344" s="13">
        <f t="shared" si="1125"/>
        <v>0</v>
      </c>
    </row>
    <row r="3345" spans="1:8" ht="15">
      <c r="A3345" s="10">
        <v>43157</v>
      </c>
      <c r="B3345" s="16" t="s">
        <v>228</v>
      </c>
      <c r="C3345" s="11">
        <f aca="true" t="shared" si="1127" ref="C3345:C3351">(300000/E3345)</f>
        <v>2127.659574468085</v>
      </c>
      <c r="D3345" s="12" t="s">
        <v>6</v>
      </c>
      <c r="E3345" s="12">
        <v>141</v>
      </c>
      <c r="F3345" s="12">
        <v>142.5</v>
      </c>
      <c r="G3345" s="11">
        <f aca="true" t="shared" si="1128" ref="G3345:G3352">(F3345-E3345)*C3345</f>
        <v>3191.489361702127</v>
      </c>
      <c r="H3345" s="13">
        <f aca="true" t="shared" si="1129" ref="H3345:H3354">SUM(G3345:G3345)</f>
        <v>3191.489361702127</v>
      </c>
    </row>
    <row r="3346" spans="1:8" ht="15">
      <c r="A3346" s="10">
        <v>43157</v>
      </c>
      <c r="B3346" s="16" t="s">
        <v>201</v>
      </c>
      <c r="C3346" s="11">
        <f t="shared" si="1127"/>
        <v>595.2380952380952</v>
      </c>
      <c r="D3346" s="12" t="s">
        <v>6</v>
      </c>
      <c r="E3346" s="12">
        <v>504</v>
      </c>
      <c r="F3346" s="12">
        <v>509</v>
      </c>
      <c r="G3346" s="11">
        <f t="shared" si="1128"/>
        <v>2976.190476190476</v>
      </c>
      <c r="H3346" s="13">
        <f t="shared" si="1129"/>
        <v>2976.190476190476</v>
      </c>
    </row>
    <row r="3347" spans="1:8" ht="15">
      <c r="A3347" s="10">
        <v>43157</v>
      </c>
      <c r="B3347" s="16" t="s">
        <v>201</v>
      </c>
      <c r="C3347" s="11">
        <f t="shared" si="1127"/>
        <v>588.2352941176471</v>
      </c>
      <c r="D3347" s="12" t="s">
        <v>6</v>
      </c>
      <c r="E3347" s="12">
        <v>510</v>
      </c>
      <c r="F3347" s="12">
        <v>515</v>
      </c>
      <c r="G3347" s="11">
        <f t="shared" si="1128"/>
        <v>2941.176470588235</v>
      </c>
      <c r="H3347" s="13">
        <f t="shared" si="1129"/>
        <v>2941.176470588235</v>
      </c>
    </row>
    <row r="3348" spans="1:8" ht="15">
      <c r="A3348" s="10">
        <v>43154</v>
      </c>
      <c r="B3348" s="16" t="s">
        <v>136</v>
      </c>
      <c r="C3348" s="11">
        <f t="shared" si="1127"/>
        <v>542.49547920434</v>
      </c>
      <c r="D3348" s="12" t="s">
        <v>6</v>
      </c>
      <c r="E3348" s="12">
        <v>553</v>
      </c>
      <c r="F3348" s="12">
        <v>558</v>
      </c>
      <c r="G3348" s="11">
        <f t="shared" si="1128"/>
        <v>2712.4773960217</v>
      </c>
      <c r="H3348" s="13">
        <f t="shared" si="1129"/>
        <v>2712.4773960217</v>
      </c>
    </row>
    <row r="3349" spans="1:8" ht="15">
      <c r="A3349" s="10">
        <v>43154</v>
      </c>
      <c r="B3349" s="16" t="s">
        <v>136</v>
      </c>
      <c r="C3349" s="11">
        <f t="shared" si="1127"/>
        <v>537.6344086021505</v>
      </c>
      <c r="D3349" s="12" t="s">
        <v>6</v>
      </c>
      <c r="E3349" s="12">
        <v>558</v>
      </c>
      <c r="F3349" s="12">
        <v>548</v>
      </c>
      <c r="G3349" s="11">
        <f t="shared" si="1128"/>
        <v>-5376.344086021505</v>
      </c>
      <c r="H3349" s="13">
        <f t="shared" si="1129"/>
        <v>-5376.344086021505</v>
      </c>
    </row>
    <row r="3350" spans="1:8" ht="15">
      <c r="A3350" s="10">
        <v>43153</v>
      </c>
      <c r="B3350" s="16" t="s">
        <v>109</v>
      </c>
      <c r="C3350" s="11">
        <f t="shared" si="1127"/>
        <v>2290.0763358778627</v>
      </c>
      <c r="D3350" s="12" t="s">
        <v>6</v>
      </c>
      <c r="E3350" s="12">
        <v>131</v>
      </c>
      <c r="F3350" s="12">
        <v>132.5</v>
      </c>
      <c r="G3350" s="11">
        <f t="shared" si="1128"/>
        <v>3435.1145038167942</v>
      </c>
      <c r="H3350" s="13">
        <f t="shared" si="1129"/>
        <v>3435.1145038167942</v>
      </c>
    </row>
    <row r="3351" spans="1:8" ht="15">
      <c r="A3351" s="10">
        <v>43153</v>
      </c>
      <c r="B3351" s="16" t="s">
        <v>80</v>
      </c>
      <c r="C3351" s="11">
        <f t="shared" si="1127"/>
        <v>3386.0045146726866</v>
      </c>
      <c r="D3351" s="12" t="s">
        <v>6</v>
      </c>
      <c r="E3351" s="12">
        <v>88.6</v>
      </c>
      <c r="F3351" s="12">
        <v>89.5</v>
      </c>
      <c r="G3351" s="11">
        <f t="shared" si="1128"/>
        <v>3047.404063205437</v>
      </c>
      <c r="H3351" s="13">
        <f t="shared" si="1129"/>
        <v>3047.404063205437</v>
      </c>
    </row>
    <row r="3352" spans="1:8" ht="15">
      <c r="A3352" s="10">
        <v>43152</v>
      </c>
      <c r="B3352" s="16" t="s">
        <v>49</v>
      </c>
      <c r="C3352" s="11">
        <f aca="true" t="shared" si="1130" ref="C3352:C3357">(300000/E3352)</f>
        <v>333.3333333333333</v>
      </c>
      <c r="D3352" s="12" t="s">
        <v>6</v>
      </c>
      <c r="E3352" s="12">
        <v>900</v>
      </c>
      <c r="F3352" s="12">
        <v>909</v>
      </c>
      <c r="G3352" s="11">
        <f t="shared" si="1128"/>
        <v>3000</v>
      </c>
      <c r="H3352" s="13">
        <f t="shared" si="1129"/>
        <v>3000</v>
      </c>
    </row>
    <row r="3353" spans="1:8" ht="15">
      <c r="A3353" s="10">
        <v>43152</v>
      </c>
      <c r="B3353" s="16" t="s">
        <v>104</v>
      </c>
      <c r="C3353" s="11">
        <f t="shared" si="1130"/>
        <v>657.8947368421053</v>
      </c>
      <c r="D3353" s="12" t="s">
        <v>61</v>
      </c>
      <c r="E3353" s="12">
        <v>456</v>
      </c>
      <c r="F3353" s="12">
        <v>452</v>
      </c>
      <c r="G3353" s="11">
        <f>(E3353-F3353)*C3353</f>
        <v>2631.5789473684213</v>
      </c>
      <c r="H3353" s="13">
        <f t="shared" si="1129"/>
        <v>2631.5789473684213</v>
      </c>
    </row>
    <row r="3354" spans="1:8" ht="15">
      <c r="A3354" s="10">
        <v>43152</v>
      </c>
      <c r="B3354" s="16" t="s">
        <v>227</v>
      </c>
      <c r="C3354" s="11">
        <f t="shared" si="1130"/>
        <v>218.97810218978103</v>
      </c>
      <c r="D3354" s="12" t="s">
        <v>6</v>
      </c>
      <c r="E3354" s="12">
        <v>1370</v>
      </c>
      <c r="F3354" s="12">
        <v>1370</v>
      </c>
      <c r="G3354" s="11">
        <f>(F3354-E3354)*C3354</f>
        <v>0</v>
      </c>
      <c r="H3354" s="13">
        <f t="shared" si="1129"/>
        <v>0</v>
      </c>
    </row>
    <row r="3355" spans="1:8" ht="15">
      <c r="A3355" s="10">
        <v>43151</v>
      </c>
      <c r="B3355" s="16" t="s">
        <v>51</v>
      </c>
      <c r="C3355" s="11">
        <f t="shared" si="1130"/>
        <v>983.6065573770492</v>
      </c>
      <c r="D3355" s="12" t="s">
        <v>61</v>
      </c>
      <c r="E3355" s="12">
        <v>305</v>
      </c>
      <c r="F3355" s="12">
        <v>302</v>
      </c>
      <c r="G3355" s="11">
        <f>(E3355-F3355)*C3355</f>
        <v>2950.8196721311474</v>
      </c>
      <c r="H3355" s="13">
        <f aca="true" t="shared" si="1131" ref="H3355:H3365">SUM(G3355:G3355)</f>
        <v>2950.8196721311474</v>
      </c>
    </row>
    <row r="3356" spans="1:8" ht="15">
      <c r="A3356" s="10">
        <v>43151</v>
      </c>
      <c r="B3356" s="16" t="s">
        <v>51</v>
      </c>
      <c r="C3356" s="11">
        <f t="shared" si="1130"/>
        <v>967.741935483871</v>
      </c>
      <c r="D3356" s="12" t="s">
        <v>61</v>
      </c>
      <c r="E3356" s="12">
        <v>310</v>
      </c>
      <c r="F3356" s="12">
        <v>307</v>
      </c>
      <c r="G3356" s="11">
        <f>(E3356-F3356)*C3356</f>
        <v>2903.2258064516127</v>
      </c>
      <c r="H3356" s="13">
        <f t="shared" si="1131"/>
        <v>2903.2258064516127</v>
      </c>
    </row>
    <row r="3357" spans="1:8" ht="15">
      <c r="A3357" s="10">
        <v>43151</v>
      </c>
      <c r="B3357" s="16" t="s">
        <v>146</v>
      </c>
      <c r="C3357" s="11">
        <f t="shared" si="1130"/>
        <v>419.5804195804196</v>
      </c>
      <c r="D3357" s="12" t="s">
        <v>6</v>
      </c>
      <c r="E3357" s="12">
        <v>715</v>
      </c>
      <c r="F3357" s="12">
        <v>721.7</v>
      </c>
      <c r="G3357" s="11">
        <f>(F3357-E3357)*C3357</f>
        <v>2811.18881118883</v>
      </c>
      <c r="H3357" s="13">
        <f>SUM(G3357:G3357)</f>
        <v>2811.18881118883</v>
      </c>
    </row>
    <row r="3358" spans="1:8" ht="15">
      <c r="A3358" s="10">
        <v>43150</v>
      </c>
      <c r="B3358" s="16" t="s">
        <v>225</v>
      </c>
      <c r="C3358" s="11">
        <f aca="true" t="shared" si="1132" ref="C3358:C3367">(300000/E3358)</f>
        <v>2500</v>
      </c>
      <c r="D3358" s="12" t="s">
        <v>61</v>
      </c>
      <c r="E3358" s="12">
        <v>120</v>
      </c>
      <c r="F3358" s="12">
        <v>118.5</v>
      </c>
      <c r="G3358" s="11">
        <f>(E3358-F3358)*C3358</f>
        <v>3750</v>
      </c>
      <c r="H3358" s="13">
        <f t="shared" si="1131"/>
        <v>3750</v>
      </c>
    </row>
    <row r="3359" spans="1:8" ht="15">
      <c r="A3359" s="10">
        <v>43150</v>
      </c>
      <c r="B3359" s="16" t="s">
        <v>211</v>
      </c>
      <c r="C3359" s="11">
        <f t="shared" si="1132"/>
        <v>2090.5923344947737</v>
      </c>
      <c r="D3359" s="12" t="s">
        <v>6</v>
      </c>
      <c r="E3359" s="12">
        <v>143.5</v>
      </c>
      <c r="F3359" s="12">
        <v>145</v>
      </c>
      <c r="G3359" s="11">
        <f>(F3359-E3359)*C3359</f>
        <v>3135.8885017421608</v>
      </c>
      <c r="H3359" s="13">
        <f t="shared" si="1131"/>
        <v>3135.8885017421608</v>
      </c>
    </row>
    <row r="3360" spans="1:8" ht="15">
      <c r="A3360" s="10">
        <v>43150</v>
      </c>
      <c r="B3360" s="16" t="s">
        <v>71</v>
      </c>
      <c r="C3360" s="11">
        <f t="shared" si="1132"/>
        <v>777.2020725388601</v>
      </c>
      <c r="D3360" s="12" t="s">
        <v>6</v>
      </c>
      <c r="E3360" s="12">
        <v>386</v>
      </c>
      <c r="F3360" s="12">
        <v>390</v>
      </c>
      <c r="G3360" s="11">
        <f>(F3360-E3360)*C3360</f>
        <v>3108.8082901554403</v>
      </c>
      <c r="H3360" s="13">
        <f t="shared" si="1131"/>
        <v>3108.8082901554403</v>
      </c>
    </row>
    <row r="3361" spans="1:8" ht="15">
      <c r="A3361" s="10">
        <v>43150</v>
      </c>
      <c r="B3361" s="16" t="s">
        <v>130</v>
      </c>
      <c r="C3361" s="11">
        <f t="shared" si="1132"/>
        <v>5484.460694698354</v>
      </c>
      <c r="D3361" s="12" t="s">
        <v>61</v>
      </c>
      <c r="E3361" s="12">
        <v>54.7</v>
      </c>
      <c r="F3361" s="12">
        <v>54.2</v>
      </c>
      <c r="G3361" s="11">
        <f>(E3361-F3361)*C3361</f>
        <v>2742.230347349177</v>
      </c>
      <c r="H3361" s="13">
        <f t="shared" si="1131"/>
        <v>2742.230347349177</v>
      </c>
    </row>
    <row r="3362" spans="1:8" ht="15">
      <c r="A3362" s="10">
        <v>43150</v>
      </c>
      <c r="B3362" s="16" t="s">
        <v>157</v>
      </c>
      <c r="C3362" s="11">
        <f t="shared" si="1132"/>
        <v>849.8583569405099</v>
      </c>
      <c r="D3362" s="12" t="s">
        <v>61</v>
      </c>
      <c r="E3362" s="12">
        <v>353</v>
      </c>
      <c r="F3362" s="12">
        <v>350</v>
      </c>
      <c r="G3362" s="11">
        <f>(E3362-F3362)*C3362</f>
        <v>2549.5750708215296</v>
      </c>
      <c r="H3362" s="13">
        <f t="shared" si="1131"/>
        <v>2549.5750708215296</v>
      </c>
    </row>
    <row r="3363" spans="1:8" ht="15">
      <c r="A3363" s="10">
        <v>43147</v>
      </c>
      <c r="B3363" s="16" t="s">
        <v>226</v>
      </c>
      <c r="C3363" s="11">
        <f t="shared" si="1132"/>
        <v>877.1929824561404</v>
      </c>
      <c r="D3363" s="12" t="s">
        <v>61</v>
      </c>
      <c r="E3363" s="12">
        <v>342</v>
      </c>
      <c r="F3363" s="12">
        <v>338</v>
      </c>
      <c r="G3363" s="11">
        <f>(E3363-F3363)*C3363</f>
        <v>3508.7719298245615</v>
      </c>
      <c r="H3363" s="13">
        <f t="shared" si="1131"/>
        <v>3508.7719298245615</v>
      </c>
    </row>
    <row r="3364" spans="1:8" ht="15">
      <c r="A3364" s="10">
        <v>43147</v>
      </c>
      <c r="B3364" s="16" t="s">
        <v>44</v>
      </c>
      <c r="C3364" s="11">
        <f t="shared" si="1132"/>
        <v>1857.5851393188855</v>
      </c>
      <c r="D3364" s="12" t="s">
        <v>61</v>
      </c>
      <c r="E3364" s="12">
        <v>161.5</v>
      </c>
      <c r="F3364" s="12">
        <v>160</v>
      </c>
      <c r="G3364" s="11">
        <f>(E3364-F3364)*C3364</f>
        <v>2786.377708978328</v>
      </c>
      <c r="H3364" s="13">
        <f t="shared" si="1131"/>
        <v>2786.377708978328</v>
      </c>
    </row>
    <row r="3365" spans="1:8" ht="15">
      <c r="A3365" s="10">
        <v>43147</v>
      </c>
      <c r="B3365" s="16" t="s">
        <v>117</v>
      </c>
      <c r="C3365" s="11">
        <f t="shared" si="1132"/>
        <v>348.0278422273782</v>
      </c>
      <c r="D3365" s="12" t="s">
        <v>6</v>
      </c>
      <c r="E3365" s="12">
        <v>862</v>
      </c>
      <c r="F3365" s="12">
        <v>848</v>
      </c>
      <c r="G3365" s="11">
        <f>(F3365-E3365)*C3365</f>
        <v>-4872.389791183295</v>
      </c>
      <c r="H3365" s="13">
        <f t="shared" si="1131"/>
        <v>-4872.389791183295</v>
      </c>
    </row>
    <row r="3366" spans="1:8" ht="15">
      <c r="A3366" s="10">
        <v>43146</v>
      </c>
      <c r="B3366" s="16" t="s">
        <v>142</v>
      </c>
      <c r="C3366" s="11">
        <f t="shared" si="1132"/>
        <v>364.52004860267317</v>
      </c>
      <c r="D3366" s="12" t="s">
        <v>6</v>
      </c>
      <c r="E3366" s="12">
        <v>823</v>
      </c>
      <c r="F3366" s="12">
        <v>805</v>
      </c>
      <c r="G3366" s="11">
        <f>(F3366-E3366)*C3366</f>
        <v>-6561.360874848117</v>
      </c>
      <c r="H3366" s="13">
        <f aca="true" t="shared" si="1133" ref="H3366:H3373">SUM(G3366:G3366)</f>
        <v>-6561.360874848117</v>
      </c>
    </row>
    <row r="3367" spans="1:8" ht="15">
      <c r="A3367" s="10">
        <v>43146</v>
      </c>
      <c r="B3367" s="16" t="s">
        <v>83</v>
      </c>
      <c r="C3367" s="11">
        <f t="shared" si="1132"/>
        <v>1067.6156583629893</v>
      </c>
      <c r="D3367" s="12" t="s">
        <v>6</v>
      </c>
      <c r="E3367" s="12">
        <v>281</v>
      </c>
      <c r="F3367" s="12">
        <v>275.5</v>
      </c>
      <c r="G3367" s="11">
        <f>(F3367-E3367)*C3367</f>
        <v>-5871.886120996441</v>
      </c>
      <c r="H3367" s="13">
        <f t="shared" si="1133"/>
        <v>-5871.886120996441</v>
      </c>
    </row>
    <row r="3368" spans="1:8" ht="15">
      <c r="A3368" s="10">
        <v>43145</v>
      </c>
      <c r="B3368" s="16" t="s">
        <v>224</v>
      </c>
      <c r="C3368" s="11">
        <f aca="true" t="shared" si="1134" ref="C3368:C3373">(300000/E3368)</f>
        <v>802.1390374331551</v>
      </c>
      <c r="D3368" s="12" t="s">
        <v>6</v>
      </c>
      <c r="E3368" s="12">
        <v>374</v>
      </c>
      <c r="F3368" s="12">
        <v>378</v>
      </c>
      <c r="G3368" s="11">
        <f>(F3368-E3368)*C3368</f>
        <v>3208.5561497326203</v>
      </c>
      <c r="H3368" s="13">
        <f t="shared" si="1133"/>
        <v>3208.5561497326203</v>
      </c>
    </row>
    <row r="3369" spans="1:8" ht="15">
      <c r="A3369" s="10">
        <v>43145</v>
      </c>
      <c r="B3369" s="16" t="s">
        <v>225</v>
      </c>
      <c r="C3369" s="11">
        <f t="shared" si="1134"/>
        <v>1993.3554817275747</v>
      </c>
      <c r="D3369" s="12" t="s">
        <v>61</v>
      </c>
      <c r="E3369" s="12">
        <v>150.5</v>
      </c>
      <c r="F3369" s="12">
        <v>149</v>
      </c>
      <c r="G3369" s="11">
        <f>(E3369-F3369)*C3369</f>
        <v>2990.033222591362</v>
      </c>
      <c r="H3369" s="13">
        <f t="shared" si="1133"/>
        <v>2990.033222591362</v>
      </c>
    </row>
    <row r="3370" spans="1:8" ht="15">
      <c r="A3370" s="10">
        <v>43145</v>
      </c>
      <c r="B3370" s="16" t="s">
        <v>189</v>
      </c>
      <c r="C3370" s="11">
        <f t="shared" si="1134"/>
        <v>937.5</v>
      </c>
      <c r="D3370" s="12" t="s">
        <v>6</v>
      </c>
      <c r="E3370" s="12">
        <v>320</v>
      </c>
      <c r="F3370" s="12">
        <v>323</v>
      </c>
      <c r="G3370" s="11">
        <f>(F3370-E3370)*C3370</f>
        <v>2812.5</v>
      </c>
      <c r="H3370" s="13">
        <f t="shared" si="1133"/>
        <v>2812.5</v>
      </c>
    </row>
    <row r="3371" spans="1:8" ht="15">
      <c r="A3371" s="10">
        <v>43143</v>
      </c>
      <c r="B3371" s="16" t="s">
        <v>101</v>
      </c>
      <c r="C3371" s="11">
        <f t="shared" si="1134"/>
        <v>212.16407355021215</v>
      </c>
      <c r="D3371" s="12" t="s">
        <v>6</v>
      </c>
      <c r="E3371" s="12">
        <v>1414</v>
      </c>
      <c r="F3371" s="12">
        <v>1430</v>
      </c>
      <c r="G3371" s="11">
        <f aca="true" t="shared" si="1135" ref="G3371:G3376">(F3371-E3371)*C3371</f>
        <v>3394.6251768033944</v>
      </c>
      <c r="H3371" s="13">
        <f t="shared" si="1133"/>
        <v>3394.6251768033944</v>
      </c>
    </row>
    <row r="3372" spans="1:8" ht="15">
      <c r="A3372" s="10">
        <v>43143</v>
      </c>
      <c r="B3372" s="16" t="s">
        <v>223</v>
      </c>
      <c r="C3372" s="11">
        <f t="shared" si="1134"/>
        <v>1796.4071856287426</v>
      </c>
      <c r="D3372" s="12" t="s">
        <v>6</v>
      </c>
      <c r="E3372" s="12">
        <v>167</v>
      </c>
      <c r="F3372" s="12">
        <v>168.5</v>
      </c>
      <c r="G3372" s="11">
        <f t="shared" si="1135"/>
        <v>2694.6107784431138</v>
      </c>
      <c r="H3372" s="13">
        <f t="shared" si="1133"/>
        <v>2694.6107784431138</v>
      </c>
    </row>
    <row r="3373" spans="1:8" ht="15">
      <c r="A3373" s="10">
        <v>43139</v>
      </c>
      <c r="B3373" s="16" t="s">
        <v>154</v>
      </c>
      <c r="C3373" s="11">
        <f t="shared" si="1134"/>
        <v>214.43888491779842</v>
      </c>
      <c r="D3373" s="12" t="s">
        <v>6</v>
      </c>
      <c r="E3373" s="12">
        <v>1399</v>
      </c>
      <c r="F3373" s="12">
        <v>1414</v>
      </c>
      <c r="G3373" s="11">
        <f t="shared" si="1135"/>
        <v>3216.583273766976</v>
      </c>
      <c r="H3373" s="13">
        <f t="shared" si="1133"/>
        <v>3216.583273766976</v>
      </c>
    </row>
    <row r="3374" spans="1:8" ht="15">
      <c r="A3374" s="10">
        <v>43139</v>
      </c>
      <c r="B3374" s="16" t="s">
        <v>71</v>
      </c>
      <c r="C3374" s="11">
        <f aca="true" t="shared" si="1136" ref="C3374:C3382">(300000/E3374)</f>
        <v>773.1958762886597</v>
      </c>
      <c r="D3374" s="12" t="s">
        <v>6</v>
      </c>
      <c r="E3374" s="12">
        <v>388</v>
      </c>
      <c r="F3374" s="12">
        <v>392</v>
      </c>
      <c r="G3374" s="11">
        <f t="shared" si="1135"/>
        <v>3092.783505154639</v>
      </c>
      <c r="H3374" s="13">
        <f aca="true" t="shared" si="1137" ref="H3374:H3383">SUM(G3374:G3374)</f>
        <v>3092.783505154639</v>
      </c>
    </row>
    <row r="3375" spans="1:8" ht="15">
      <c r="A3375" s="10">
        <v>43139</v>
      </c>
      <c r="B3375" s="16" t="s">
        <v>82</v>
      </c>
      <c r="C3375" s="11">
        <f>(300000/E3375)</f>
        <v>2857.1428571428573</v>
      </c>
      <c r="D3375" s="12" t="s">
        <v>6</v>
      </c>
      <c r="E3375" s="12">
        <v>105</v>
      </c>
      <c r="F3375" s="12">
        <v>106</v>
      </c>
      <c r="G3375" s="11">
        <f t="shared" si="1135"/>
        <v>2857.1428571428573</v>
      </c>
      <c r="H3375" s="13">
        <f>SUM(G3375:G3375)</f>
        <v>2857.1428571428573</v>
      </c>
    </row>
    <row r="3376" spans="1:8" ht="15">
      <c r="A3376" s="10">
        <v>43137</v>
      </c>
      <c r="B3376" s="16" t="s">
        <v>222</v>
      </c>
      <c r="C3376" s="11">
        <f t="shared" si="1136"/>
        <v>6160.164271047228</v>
      </c>
      <c r="D3376" s="12" t="s">
        <v>6</v>
      </c>
      <c r="E3376" s="12">
        <v>48.7</v>
      </c>
      <c r="F3376" s="12">
        <v>49.2</v>
      </c>
      <c r="G3376" s="11">
        <f t="shared" si="1135"/>
        <v>3080.082135523614</v>
      </c>
      <c r="H3376" s="13">
        <f t="shared" si="1137"/>
        <v>3080.082135523614</v>
      </c>
    </row>
    <row r="3377" spans="1:8" ht="15">
      <c r="A3377" s="10">
        <v>43137</v>
      </c>
      <c r="B3377" s="16" t="s">
        <v>71</v>
      </c>
      <c r="C3377" s="11">
        <f t="shared" si="1136"/>
        <v>967.741935483871</v>
      </c>
      <c r="D3377" s="12" t="s">
        <v>61</v>
      </c>
      <c r="E3377" s="12">
        <v>310</v>
      </c>
      <c r="F3377" s="12">
        <v>315</v>
      </c>
      <c r="G3377" s="11">
        <f>(E3377-F3377)*C3377</f>
        <v>-4838.709677419355</v>
      </c>
      <c r="H3377" s="13">
        <f t="shared" si="1137"/>
        <v>-4838.709677419355</v>
      </c>
    </row>
    <row r="3378" spans="1:8" ht="15">
      <c r="A3378" s="10">
        <v>43136</v>
      </c>
      <c r="B3378" s="16" t="s">
        <v>83</v>
      </c>
      <c r="C3378" s="11">
        <f t="shared" si="1136"/>
        <v>1395.3488372093022</v>
      </c>
      <c r="D3378" s="12" t="s">
        <v>6</v>
      </c>
      <c r="E3378" s="12">
        <v>215</v>
      </c>
      <c r="F3378" s="12">
        <v>218</v>
      </c>
      <c r="G3378" s="11">
        <f>(F3378-E3378)*C3378</f>
        <v>4186.0465116279065</v>
      </c>
      <c r="H3378" s="13">
        <f t="shared" si="1137"/>
        <v>4186.0465116279065</v>
      </c>
    </row>
    <row r="3379" spans="1:8" ht="15">
      <c r="A3379" s="10">
        <v>43136</v>
      </c>
      <c r="B3379" s="16" t="s">
        <v>222</v>
      </c>
      <c r="C3379" s="11">
        <f t="shared" si="1136"/>
        <v>7228.915662650603</v>
      </c>
      <c r="D3379" s="12" t="s">
        <v>61</v>
      </c>
      <c r="E3379" s="12">
        <v>41.5</v>
      </c>
      <c r="F3379" s="12">
        <v>41</v>
      </c>
      <c r="G3379" s="11">
        <f>(E3379-F3379)*C3379</f>
        <v>3614.4578313253014</v>
      </c>
      <c r="H3379" s="13">
        <f t="shared" si="1137"/>
        <v>3614.4578313253014</v>
      </c>
    </row>
    <row r="3380" spans="1:8" ht="15">
      <c r="A3380" s="10">
        <v>43136</v>
      </c>
      <c r="B3380" s="16" t="s">
        <v>221</v>
      </c>
      <c r="C3380" s="11">
        <f t="shared" si="1136"/>
        <v>977.1986970684039</v>
      </c>
      <c r="D3380" s="12" t="s">
        <v>61</v>
      </c>
      <c r="E3380" s="12">
        <v>307</v>
      </c>
      <c r="F3380" s="12">
        <v>304</v>
      </c>
      <c r="G3380" s="11">
        <f>(E3380-F3380)*C3380</f>
        <v>2931.596091205212</v>
      </c>
      <c r="H3380" s="13">
        <f t="shared" si="1137"/>
        <v>2931.596091205212</v>
      </c>
    </row>
    <row r="3381" spans="1:8" ht="15">
      <c r="A3381" s="10">
        <v>43133</v>
      </c>
      <c r="B3381" s="16" t="s">
        <v>22</v>
      </c>
      <c r="C3381" s="11">
        <f t="shared" si="1136"/>
        <v>674.1573033707865</v>
      </c>
      <c r="D3381" s="12" t="s">
        <v>61</v>
      </c>
      <c r="E3381" s="12">
        <v>445</v>
      </c>
      <c r="F3381" s="12">
        <v>440</v>
      </c>
      <c r="G3381" s="11">
        <f>(E3381-F3381)*C3381</f>
        <v>3370.7865168539324</v>
      </c>
      <c r="H3381" s="13">
        <f t="shared" si="1137"/>
        <v>3370.7865168539324</v>
      </c>
    </row>
    <row r="3382" spans="1:8" ht="15">
      <c r="A3382" s="10">
        <v>43133</v>
      </c>
      <c r="B3382" s="16" t="s">
        <v>157</v>
      </c>
      <c r="C3382" s="11">
        <f t="shared" si="1136"/>
        <v>1020.4081632653061</v>
      </c>
      <c r="D3382" s="12" t="s">
        <v>61</v>
      </c>
      <c r="E3382" s="12">
        <v>294</v>
      </c>
      <c r="F3382" s="12">
        <v>291</v>
      </c>
      <c r="G3382" s="11">
        <f>(E3382-F3382)*C3382</f>
        <v>3061.2244897959185</v>
      </c>
      <c r="H3382" s="13">
        <f t="shared" si="1137"/>
        <v>3061.2244897959185</v>
      </c>
    </row>
    <row r="3383" spans="1:8" ht="15">
      <c r="A3383" s="10">
        <v>43132</v>
      </c>
      <c r="B3383" s="16" t="s">
        <v>58</v>
      </c>
      <c r="C3383" s="11">
        <f aca="true" t="shared" si="1138" ref="C3383:C3390">(300000/E3383)</f>
        <v>127.65957446808511</v>
      </c>
      <c r="D3383" s="12" t="s">
        <v>6</v>
      </c>
      <c r="E3383" s="12">
        <v>2350</v>
      </c>
      <c r="F3383" s="12">
        <v>2380</v>
      </c>
      <c r="G3383" s="11">
        <f>(F3383-E3383)*C3383</f>
        <v>3829.7872340425533</v>
      </c>
      <c r="H3383" s="13">
        <f t="shared" si="1137"/>
        <v>3829.7872340425533</v>
      </c>
    </row>
    <row r="3384" spans="1:8" ht="15">
      <c r="A3384" s="10">
        <v>43132</v>
      </c>
      <c r="B3384" s="16" t="s">
        <v>93</v>
      </c>
      <c r="C3384" s="11">
        <f t="shared" si="1138"/>
        <v>1119.402985074627</v>
      </c>
      <c r="D3384" s="12" t="s">
        <v>6</v>
      </c>
      <c r="E3384" s="12">
        <v>268</v>
      </c>
      <c r="F3384" s="12">
        <v>271</v>
      </c>
      <c r="G3384" s="11">
        <f>(F3384-E3384)*C3384</f>
        <v>3358.208955223881</v>
      </c>
      <c r="H3384" s="13">
        <f aca="true" t="shared" si="1139" ref="H3384:H3394">SUM(G3384:G3384)</f>
        <v>3358.208955223881</v>
      </c>
    </row>
    <row r="3385" spans="1:8" ht="15">
      <c r="A3385" s="10">
        <v>43132</v>
      </c>
      <c r="B3385" s="16" t="s">
        <v>93</v>
      </c>
      <c r="C3385" s="11">
        <f t="shared" si="1138"/>
        <v>1102.9411764705883</v>
      </c>
      <c r="D3385" s="12" t="s">
        <v>6</v>
      </c>
      <c r="E3385" s="12">
        <v>272</v>
      </c>
      <c r="F3385" s="12">
        <v>275</v>
      </c>
      <c r="G3385" s="11">
        <f>(F3385-E3385)*C3385</f>
        <v>3308.823529411765</v>
      </c>
      <c r="H3385" s="13">
        <f t="shared" si="1139"/>
        <v>3308.823529411765</v>
      </c>
    </row>
    <row r="3386" spans="1:8" ht="15">
      <c r="A3386" s="10">
        <v>43132</v>
      </c>
      <c r="B3386" s="16" t="s">
        <v>93</v>
      </c>
      <c r="C3386" s="11">
        <f t="shared" si="1138"/>
        <v>1090.909090909091</v>
      </c>
      <c r="D3386" s="12" t="s">
        <v>6</v>
      </c>
      <c r="E3386" s="12">
        <v>275</v>
      </c>
      <c r="F3386" s="12">
        <v>278</v>
      </c>
      <c r="G3386" s="11">
        <f>(F3386-E3386)*C3386</f>
        <v>3272.727272727273</v>
      </c>
      <c r="H3386" s="13">
        <f t="shared" si="1139"/>
        <v>3272.727272727273</v>
      </c>
    </row>
    <row r="3387" spans="1:8" ht="15">
      <c r="A3387" s="10">
        <v>43132</v>
      </c>
      <c r="B3387" s="16" t="s">
        <v>220</v>
      </c>
      <c r="C3387" s="11">
        <f t="shared" si="1138"/>
        <v>1604.2780748663101</v>
      </c>
      <c r="D3387" s="12" t="s">
        <v>6</v>
      </c>
      <c r="E3387" s="12">
        <v>187</v>
      </c>
      <c r="F3387" s="12">
        <v>189</v>
      </c>
      <c r="G3387" s="11">
        <f>(F3387-E3387)*C3387</f>
        <v>3208.5561497326203</v>
      </c>
      <c r="H3387" s="13">
        <f>SUM(G3387:G3387)</f>
        <v>3208.5561497326203</v>
      </c>
    </row>
    <row r="3388" spans="1:8" ht="15">
      <c r="A3388" s="10">
        <v>43131</v>
      </c>
      <c r="B3388" s="16" t="s">
        <v>158</v>
      </c>
      <c r="C3388" s="11">
        <f t="shared" si="1138"/>
        <v>705.8823529411765</v>
      </c>
      <c r="D3388" s="12" t="s">
        <v>61</v>
      </c>
      <c r="E3388" s="12">
        <v>425</v>
      </c>
      <c r="F3388" s="12">
        <v>420</v>
      </c>
      <c r="G3388" s="11">
        <f>(E3388-F3388)*C3388</f>
        <v>3529.4117647058824</v>
      </c>
      <c r="H3388" s="13">
        <f t="shared" si="1139"/>
        <v>3529.4117647058824</v>
      </c>
    </row>
    <row r="3389" spans="1:8" ht="15">
      <c r="A3389" s="10">
        <v>43131</v>
      </c>
      <c r="B3389" s="16" t="s">
        <v>146</v>
      </c>
      <c r="C3389" s="11">
        <f t="shared" si="1138"/>
        <v>384.61538461538464</v>
      </c>
      <c r="D3389" s="12" t="s">
        <v>6</v>
      </c>
      <c r="E3389" s="12">
        <v>780</v>
      </c>
      <c r="F3389" s="12">
        <v>788</v>
      </c>
      <c r="G3389" s="11">
        <f>(F3389-E3389)*C3389</f>
        <v>3076.923076923077</v>
      </c>
      <c r="H3389" s="13">
        <f t="shared" si="1139"/>
        <v>3076.923076923077</v>
      </c>
    </row>
    <row r="3390" spans="1:8" ht="15">
      <c r="A3390" s="10">
        <v>43131</v>
      </c>
      <c r="B3390" s="16" t="s">
        <v>158</v>
      </c>
      <c r="C3390" s="11">
        <f t="shared" si="1138"/>
        <v>722.8915662650602</v>
      </c>
      <c r="D3390" s="12" t="s">
        <v>61</v>
      </c>
      <c r="E3390" s="12">
        <v>415</v>
      </c>
      <c r="F3390" s="12">
        <v>411</v>
      </c>
      <c r="G3390" s="11">
        <f>(E3390-F3390)*C3390</f>
        <v>2891.5662650602408</v>
      </c>
      <c r="H3390" s="13">
        <f t="shared" si="1139"/>
        <v>2891.5662650602408</v>
      </c>
    </row>
    <row r="3391" spans="1:8" ht="15">
      <c r="A3391" s="10">
        <v>43130</v>
      </c>
      <c r="B3391" s="16" t="s">
        <v>219</v>
      </c>
      <c r="C3391" s="11">
        <f aca="true" t="shared" si="1140" ref="C3391:C3398">(300000/E3391)</f>
        <v>9584.664536741213</v>
      </c>
      <c r="D3391" s="12" t="s">
        <v>6</v>
      </c>
      <c r="E3391" s="12">
        <v>31.3</v>
      </c>
      <c r="F3391" s="12">
        <v>31.8</v>
      </c>
      <c r="G3391" s="11">
        <f>(F3391-E3391)*C3391</f>
        <v>4792.3322683706065</v>
      </c>
      <c r="H3391" s="13">
        <f t="shared" si="1139"/>
        <v>4792.3322683706065</v>
      </c>
    </row>
    <row r="3392" spans="1:8" ht="15">
      <c r="A3392" s="10">
        <v>43130</v>
      </c>
      <c r="B3392" s="16" t="s">
        <v>158</v>
      </c>
      <c r="C3392" s="11">
        <f t="shared" si="1140"/>
        <v>737.1007371007371</v>
      </c>
      <c r="D3392" s="12" t="s">
        <v>61</v>
      </c>
      <c r="E3392" s="12">
        <v>407</v>
      </c>
      <c r="F3392" s="12">
        <v>402</v>
      </c>
      <c r="G3392" s="11">
        <f>(E3392-F3392)*C3392</f>
        <v>3685.5036855036856</v>
      </c>
      <c r="H3392" s="13">
        <f t="shared" si="1139"/>
        <v>3685.5036855036856</v>
      </c>
    </row>
    <row r="3393" spans="1:8" ht="15">
      <c r="A3393" s="10">
        <v>43130</v>
      </c>
      <c r="B3393" s="16" t="s">
        <v>158</v>
      </c>
      <c r="C3393" s="11">
        <f t="shared" si="1140"/>
        <v>652.1739130434783</v>
      </c>
      <c r="D3393" s="12" t="s">
        <v>61</v>
      </c>
      <c r="E3393" s="12">
        <v>460</v>
      </c>
      <c r="F3393" s="12">
        <v>455</v>
      </c>
      <c r="G3393" s="11">
        <f>(E3393-F3393)*C3393</f>
        <v>3260.869565217391</v>
      </c>
      <c r="H3393" s="13">
        <f t="shared" si="1139"/>
        <v>3260.869565217391</v>
      </c>
    </row>
    <row r="3394" spans="1:8" ht="15">
      <c r="A3394" s="10">
        <v>43130</v>
      </c>
      <c r="B3394" s="16" t="s">
        <v>219</v>
      </c>
      <c r="C3394" s="11">
        <f t="shared" si="1140"/>
        <v>9375</v>
      </c>
      <c r="D3394" s="12" t="s">
        <v>6</v>
      </c>
      <c r="E3394" s="12">
        <v>32</v>
      </c>
      <c r="F3394" s="12">
        <v>31.3</v>
      </c>
      <c r="G3394" s="11">
        <f>(F3394-E3394)*C3394</f>
        <v>-6562.499999999994</v>
      </c>
      <c r="H3394" s="13">
        <f t="shared" si="1139"/>
        <v>-6562.499999999994</v>
      </c>
    </row>
    <row r="3395" spans="1:8" ht="15">
      <c r="A3395" s="10">
        <v>43125</v>
      </c>
      <c r="B3395" s="16" t="s">
        <v>130</v>
      </c>
      <c r="C3395" s="11">
        <f t="shared" si="1140"/>
        <v>3875.9689922480616</v>
      </c>
      <c r="D3395" s="12" t="s">
        <v>61</v>
      </c>
      <c r="E3395" s="12">
        <v>77.4</v>
      </c>
      <c r="F3395" s="12">
        <v>76.5</v>
      </c>
      <c r="G3395" s="11">
        <f>(E3395-F3395)*C3395</f>
        <v>3488.3720930232776</v>
      </c>
      <c r="H3395" s="13">
        <f aca="true" t="shared" si="1141" ref="H3395:H3408">SUM(G3395:G3395)</f>
        <v>3488.3720930232776</v>
      </c>
    </row>
    <row r="3396" spans="1:8" ht="15">
      <c r="A3396" s="10">
        <v>43125</v>
      </c>
      <c r="B3396" s="16" t="s">
        <v>218</v>
      </c>
      <c r="C3396" s="11">
        <f t="shared" si="1140"/>
        <v>668.1514476614699</v>
      </c>
      <c r="D3396" s="12" t="s">
        <v>6</v>
      </c>
      <c r="E3396" s="12">
        <v>449</v>
      </c>
      <c r="F3396" s="12">
        <v>449</v>
      </c>
      <c r="G3396" s="11">
        <f>(F3396-E3396)*C3396</f>
        <v>0</v>
      </c>
      <c r="H3396" s="13">
        <f t="shared" si="1141"/>
        <v>0</v>
      </c>
    </row>
    <row r="3397" spans="1:8" ht="15">
      <c r="A3397" s="10">
        <v>43125</v>
      </c>
      <c r="B3397" s="16" t="s">
        <v>110</v>
      </c>
      <c r="C3397" s="11">
        <f t="shared" si="1140"/>
        <v>1845.018450184502</v>
      </c>
      <c r="D3397" s="12" t="s">
        <v>6</v>
      </c>
      <c r="E3397" s="12">
        <v>162.6</v>
      </c>
      <c r="F3397" s="12">
        <v>160</v>
      </c>
      <c r="G3397" s="11">
        <f>(F3397-E3397)*C3397</f>
        <v>-4797.047970479694</v>
      </c>
      <c r="H3397" s="13">
        <f t="shared" si="1141"/>
        <v>-4797.047970479694</v>
      </c>
    </row>
    <row r="3398" spans="1:8" ht="15">
      <c r="A3398" s="10">
        <v>43125</v>
      </c>
      <c r="B3398" s="16" t="s">
        <v>133</v>
      </c>
      <c r="C3398" s="11">
        <f t="shared" si="1140"/>
        <v>2272.7272727272725</v>
      </c>
      <c r="D3398" s="12" t="s">
        <v>6</v>
      </c>
      <c r="E3398" s="12">
        <v>132</v>
      </c>
      <c r="F3398" s="12">
        <v>129</v>
      </c>
      <c r="G3398" s="11">
        <f>(F3398-E3398)*C3398</f>
        <v>-6818.181818181818</v>
      </c>
      <c r="H3398" s="13">
        <f t="shared" si="1141"/>
        <v>-6818.181818181818</v>
      </c>
    </row>
    <row r="3399" spans="1:8" ht="15">
      <c r="A3399" s="10">
        <v>43124</v>
      </c>
      <c r="B3399" s="16" t="s">
        <v>181</v>
      </c>
      <c r="C3399" s="11">
        <f aca="true" t="shared" si="1142" ref="C3399:C3406">(300000/E3399)</f>
        <v>4918.0327868852455</v>
      </c>
      <c r="D3399" s="12" t="s">
        <v>6</v>
      </c>
      <c r="E3399" s="12">
        <v>61</v>
      </c>
      <c r="F3399" s="12">
        <v>61.7</v>
      </c>
      <c r="G3399" s="11">
        <f>(F3399-E3399)*C3399</f>
        <v>3442.6229508196857</v>
      </c>
      <c r="H3399" s="13">
        <f t="shared" si="1141"/>
        <v>3442.6229508196857</v>
      </c>
    </row>
    <row r="3400" spans="1:8" ht="15">
      <c r="A3400" s="10">
        <v>43124</v>
      </c>
      <c r="B3400" s="16" t="s">
        <v>44</v>
      </c>
      <c r="C3400" s="11">
        <f t="shared" si="1142"/>
        <v>1639.344262295082</v>
      </c>
      <c r="D3400" s="12" t="s">
        <v>61</v>
      </c>
      <c r="E3400" s="12">
        <v>183</v>
      </c>
      <c r="F3400" s="12">
        <v>181</v>
      </c>
      <c r="G3400" s="11">
        <f>(E3400-F3400)*C3400</f>
        <v>3278.688524590164</v>
      </c>
      <c r="H3400" s="13">
        <f t="shared" si="1141"/>
        <v>3278.688524590164</v>
      </c>
    </row>
    <row r="3401" spans="1:8" ht="15">
      <c r="A3401" s="10">
        <v>43124</v>
      </c>
      <c r="B3401" s="16" t="s">
        <v>217</v>
      </c>
      <c r="C3401" s="11">
        <f t="shared" si="1142"/>
        <v>241.93548387096774</v>
      </c>
      <c r="D3401" s="12" t="s">
        <v>6</v>
      </c>
      <c r="E3401" s="12">
        <v>1240</v>
      </c>
      <c r="F3401" s="12">
        <v>1252</v>
      </c>
      <c r="G3401" s="11">
        <f>(F3401-E3401)*C3401</f>
        <v>2903.2258064516127</v>
      </c>
      <c r="H3401" s="13">
        <f t="shared" si="1141"/>
        <v>2903.2258064516127</v>
      </c>
    </row>
    <row r="3402" spans="1:8" ht="15">
      <c r="A3402" s="10">
        <v>43124</v>
      </c>
      <c r="B3402" s="16" t="s">
        <v>175</v>
      </c>
      <c r="C3402" s="11">
        <f t="shared" si="1142"/>
        <v>458.7155963302752</v>
      </c>
      <c r="D3402" s="12" t="s">
        <v>6</v>
      </c>
      <c r="E3402" s="12">
        <v>654</v>
      </c>
      <c r="F3402" s="12">
        <v>652</v>
      </c>
      <c r="G3402" s="11">
        <f>(F3402-E3402)*C3402</f>
        <v>-917.4311926605504</v>
      </c>
      <c r="H3402" s="13">
        <f t="shared" si="1141"/>
        <v>-917.4311926605504</v>
      </c>
    </row>
    <row r="3403" spans="1:8" ht="15">
      <c r="A3403" s="10">
        <v>43124</v>
      </c>
      <c r="B3403" s="16" t="s">
        <v>158</v>
      </c>
      <c r="C3403" s="11">
        <f t="shared" si="1142"/>
        <v>587.0841487279844</v>
      </c>
      <c r="D3403" s="12" t="s">
        <v>6</v>
      </c>
      <c r="E3403" s="12">
        <v>511</v>
      </c>
      <c r="F3403" s="12">
        <v>503</v>
      </c>
      <c r="G3403" s="11">
        <f>(F3403-E3403)*C3403</f>
        <v>-4696.673189823875</v>
      </c>
      <c r="H3403" s="13">
        <f t="shared" si="1141"/>
        <v>-4696.673189823875</v>
      </c>
    </row>
    <row r="3404" spans="1:8" ht="15">
      <c r="A3404" s="10">
        <v>43123</v>
      </c>
      <c r="B3404" s="16" t="s">
        <v>216</v>
      </c>
      <c r="C3404" s="11">
        <f t="shared" si="1142"/>
        <v>2325.5813953488373</v>
      </c>
      <c r="D3404" s="12" t="s">
        <v>6</v>
      </c>
      <c r="E3404" s="12">
        <v>129</v>
      </c>
      <c r="F3404" s="12">
        <v>130.5</v>
      </c>
      <c r="G3404" s="11">
        <f aca="true" t="shared" si="1143" ref="G3404:G3411">(F3404-E3404)*C3404</f>
        <v>3488.3720930232557</v>
      </c>
      <c r="H3404" s="13">
        <f t="shared" si="1141"/>
        <v>3488.3720930232557</v>
      </c>
    </row>
    <row r="3405" spans="1:8" ht="15">
      <c r="A3405" s="10">
        <v>43123</v>
      </c>
      <c r="B3405" s="16" t="s">
        <v>125</v>
      </c>
      <c r="C3405" s="11">
        <f t="shared" si="1142"/>
        <v>1034.4827586206898</v>
      </c>
      <c r="D3405" s="12" t="s">
        <v>6</v>
      </c>
      <c r="E3405" s="12">
        <v>290</v>
      </c>
      <c r="F3405" s="12">
        <v>293</v>
      </c>
      <c r="G3405" s="11">
        <f t="shared" si="1143"/>
        <v>3103.4482758620693</v>
      </c>
      <c r="H3405" s="13">
        <f t="shared" si="1141"/>
        <v>3103.4482758620693</v>
      </c>
    </row>
    <row r="3406" spans="1:8" ht="15">
      <c r="A3406" s="10">
        <v>43123</v>
      </c>
      <c r="B3406" s="16" t="s">
        <v>171</v>
      </c>
      <c r="C3406" s="11">
        <f t="shared" si="1142"/>
        <v>879.7653958944281</v>
      </c>
      <c r="D3406" s="12" t="s">
        <v>6</v>
      </c>
      <c r="E3406" s="12">
        <v>341</v>
      </c>
      <c r="F3406" s="12">
        <v>344</v>
      </c>
      <c r="G3406" s="11">
        <f t="shared" si="1143"/>
        <v>2639.296187683284</v>
      </c>
      <c r="H3406" s="13">
        <f t="shared" si="1141"/>
        <v>2639.296187683284</v>
      </c>
    </row>
    <row r="3407" spans="1:8" ht="15">
      <c r="A3407" s="10">
        <v>43123</v>
      </c>
      <c r="B3407" s="16" t="s">
        <v>158</v>
      </c>
      <c r="C3407" s="11">
        <f aca="true" t="shared" si="1144" ref="C3407:C3416">(300000/E3407)</f>
        <v>604.8387096774194</v>
      </c>
      <c r="D3407" s="12" t="s">
        <v>6</v>
      </c>
      <c r="E3407" s="12">
        <v>496</v>
      </c>
      <c r="F3407" s="12">
        <v>500</v>
      </c>
      <c r="G3407" s="11">
        <f t="shared" si="1143"/>
        <v>2419.3548387096776</v>
      </c>
      <c r="H3407" s="13">
        <f t="shared" si="1141"/>
        <v>2419.3548387096776</v>
      </c>
    </row>
    <row r="3408" spans="1:8" ht="15">
      <c r="A3408" s="10">
        <v>43122</v>
      </c>
      <c r="B3408" s="16" t="s">
        <v>183</v>
      </c>
      <c r="C3408" s="11">
        <f t="shared" si="1144"/>
        <v>879.7653958944281</v>
      </c>
      <c r="D3408" s="12" t="s">
        <v>6</v>
      </c>
      <c r="E3408" s="12">
        <v>341</v>
      </c>
      <c r="F3408" s="12">
        <v>345</v>
      </c>
      <c r="G3408" s="11">
        <f t="shared" si="1143"/>
        <v>3519.0615835777126</v>
      </c>
      <c r="H3408" s="13">
        <f t="shared" si="1141"/>
        <v>3519.0615835777126</v>
      </c>
    </row>
    <row r="3409" spans="1:8" ht="15">
      <c r="A3409" s="10">
        <v>43122</v>
      </c>
      <c r="B3409" s="16" t="s">
        <v>135</v>
      </c>
      <c r="C3409" s="11">
        <f t="shared" si="1144"/>
        <v>512.8205128205128</v>
      </c>
      <c r="D3409" s="12" t="s">
        <v>6</v>
      </c>
      <c r="E3409" s="12">
        <v>585</v>
      </c>
      <c r="F3409" s="12">
        <v>591</v>
      </c>
      <c r="G3409" s="11">
        <f t="shared" si="1143"/>
        <v>3076.923076923077</v>
      </c>
      <c r="H3409" s="13">
        <f aca="true" t="shared" si="1145" ref="H3409:H3419">SUM(G3409:G3409)</f>
        <v>3076.923076923077</v>
      </c>
    </row>
    <row r="3410" spans="1:8" ht="15">
      <c r="A3410" s="10">
        <v>43122</v>
      </c>
      <c r="B3410" s="16" t="s">
        <v>138</v>
      </c>
      <c r="C3410" s="11">
        <f t="shared" si="1144"/>
        <v>7772.020725388601</v>
      </c>
      <c r="D3410" s="12" t="s">
        <v>6</v>
      </c>
      <c r="E3410" s="12">
        <v>38.6</v>
      </c>
      <c r="F3410" s="12">
        <v>38</v>
      </c>
      <c r="G3410" s="11">
        <f t="shared" si="1143"/>
        <v>-4663.212435233172</v>
      </c>
      <c r="H3410" s="13">
        <f t="shared" si="1145"/>
        <v>-4663.212435233172</v>
      </c>
    </row>
    <row r="3411" spans="1:8" ht="15">
      <c r="A3411" s="10">
        <v>43122</v>
      </c>
      <c r="B3411" s="16" t="s">
        <v>191</v>
      </c>
      <c r="C3411" s="11">
        <f t="shared" si="1144"/>
        <v>12448.132780082988</v>
      </c>
      <c r="D3411" s="12" t="s">
        <v>6</v>
      </c>
      <c r="E3411" s="12">
        <v>24.1</v>
      </c>
      <c r="F3411" s="12">
        <v>23.5</v>
      </c>
      <c r="G3411" s="11">
        <f t="shared" si="1143"/>
        <v>-7468.87966804981</v>
      </c>
      <c r="H3411" s="13">
        <f t="shared" si="1145"/>
        <v>-7468.87966804981</v>
      </c>
    </row>
    <row r="3412" spans="1:8" ht="15">
      <c r="A3412" s="10">
        <v>43119</v>
      </c>
      <c r="B3412" s="16" t="s">
        <v>205</v>
      </c>
      <c r="C3412" s="11">
        <f t="shared" si="1144"/>
        <v>348.0278422273782</v>
      </c>
      <c r="D3412" s="12" t="s">
        <v>61</v>
      </c>
      <c r="E3412" s="12">
        <v>862</v>
      </c>
      <c r="F3412" s="12">
        <v>854</v>
      </c>
      <c r="G3412" s="11">
        <f>(E3412-F3412)*C3412</f>
        <v>2784.2227378190255</v>
      </c>
      <c r="H3412" s="13">
        <f t="shared" si="1145"/>
        <v>2784.2227378190255</v>
      </c>
    </row>
    <row r="3413" spans="1:8" ht="15">
      <c r="A3413" s="10">
        <v>43119</v>
      </c>
      <c r="B3413" s="16" t="s">
        <v>213</v>
      </c>
      <c r="C3413" s="11">
        <f t="shared" si="1144"/>
        <v>1546.3917525773195</v>
      </c>
      <c r="D3413" s="12" t="s">
        <v>61</v>
      </c>
      <c r="E3413" s="12">
        <v>194</v>
      </c>
      <c r="F3413" s="12">
        <v>192.35</v>
      </c>
      <c r="G3413" s="11">
        <f>(E3413-F3413)*C3413</f>
        <v>2551.546391752586</v>
      </c>
      <c r="H3413" s="13">
        <f t="shared" si="1145"/>
        <v>2551.546391752586</v>
      </c>
    </row>
    <row r="3414" spans="1:8" ht="15">
      <c r="A3414" s="10">
        <v>43119</v>
      </c>
      <c r="B3414" s="16" t="s">
        <v>214</v>
      </c>
      <c r="C3414" s="11">
        <f t="shared" si="1144"/>
        <v>655.0218340611353</v>
      </c>
      <c r="D3414" s="12" t="s">
        <v>61</v>
      </c>
      <c r="E3414" s="12">
        <v>458</v>
      </c>
      <c r="F3414" s="12">
        <v>454</v>
      </c>
      <c r="G3414" s="11">
        <f>(E3414-F3414)*C3414</f>
        <v>2620.0873362445413</v>
      </c>
      <c r="H3414" s="13">
        <f t="shared" si="1145"/>
        <v>2620.0873362445413</v>
      </c>
    </row>
    <row r="3415" spans="1:8" ht="15">
      <c r="A3415" s="10">
        <v>43119</v>
      </c>
      <c r="B3415" s="16" t="s">
        <v>183</v>
      </c>
      <c r="C3415" s="11">
        <f t="shared" si="1144"/>
        <v>884.9557522123894</v>
      </c>
      <c r="D3415" s="12" t="s">
        <v>6</v>
      </c>
      <c r="E3415" s="12">
        <v>339</v>
      </c>
      <c r="F3415" s="12">
        <v>339</v>
      </c>
      <c r="G3415" s="11">
        <f>(F3415-E3415)*C3415</f>
        <v>0</v>
      </c>
      <c r="H3415" s="13">
        <f t="shared" si="1145"/>
        <v>0</v>
      </c>
    </row>
    <row r="3416" spans="1:8" ht="15">
      <c r="A3416" s="10">
        <v>43119</v>
      </c>
      <c r="B3416" s="16" t="s">
        <v>215</v>
      </c>
      <c r="C3416" s="11">
        <f t="shared" si="1144"/>
        <v>489.3964110929853</v>
      </c>
      <c r="D3416" s="12" t="s">
        <v>6</v>
      </c>
      <c r="E3416" s="12">
        <v>613</v>
      </c>
      <c r="F3416" s="12">
        <v>610</v>
      </c>
      <c r="G3416" s="11">
        <f>(F3416-E3416)*C3416</f>
        <v>-1468.189233278956</v>
      </c>
      <c r="H3416" s="13">
        <f t="shared" si="1145"/>
        <v>-1468.189233278956</v>
      </c>
    </row>
    <row r="3417" spans="1:8" ht="15">
      <c r="A3417" s="10">
        <v>43118</v>
      </c>
      <c r="B3417" s="16" t="s">
        <v>213</v>
      </c>
      <c r="C3417" s="11">
        <f aca="true" t="shared" si="1146" ref="C3417:C3423">(300000/E3417)</f>
        <v>1395.3488372093022</v>
      </c>
      <c r="D3417" s="12" t="s">
        <v>6</v>
      </c>
      <c r="E3417" s="12">
        <v>215</v>
      </c>
      <c r="F3417" s="12">
        <v>217.5</v>
      </c>
      <c r="G3417" s="11">
        <f aca="true" t="shared" si="1147" ref="G3417:G3424">(F3417-E3417)*C3417</f>
        <v>3488.3720930232557</v>
      </c>
      <c r="H3417" s="13">
        <f t="shared" si="1145"/>
        <v>3488.3720930232557</v>
      </c>
    </row>
    <row r="3418" spans="1:8" ht="15">
      <c r="A3418" s="10">
        <v>43118</v>
      </c>
      <c r="B3418" s="16" t="s">
        <v>212</v>
      </c>
      <c r="C3418" s="11">
        <f t="shared" si="1146"/>
        <v>439.88269794721407</v>
      </c>
      <c r="D3418" s="12" t="s">
        <v>6</v>
      </c>
      <c r="E3418" s="12">
        <v>682</v>
      </c>
      <c r="F3418" s="12">
        <v>689</v>
      </c>
      <c r="G3418" s="11">
        <f t="shared" si="1147"/>
        <v>3079.1788856304984</v>
      </c>
      <c r="H3418" s="13">
        <f t="shared" si="1145"/>
        <v>3079.1788856304984</v>
      </c>
    </row>
    <row r="3419" spans="1:8" ht="15">
      <c r="A3419" s="10">
        <v>43118</v>
      </c>
      <c r="B3419" s="16" t="s">
        <v>171</v>
      </c>
      <c r="C3419" s="11">
        <f t="shared" si="1146"/>
        <v>877.1929824561404</v>
      </c>
      <c r="D3419" s="12" t="s">
        <v>6</v>
      </c>
      <c r="E3419" s="12">
        <v>342</v>
      </c>
      <c r="F3419" s="12">
        <v>344.95</v>
      </c>
      <c r="G3419" s="11">
        <f t="shared" si="1147"/>
        <v>2587.719298245604</v>
      </c>
      <c r="H3419" s="13">
        <f t="shared" si="1145"/>
        <v>2587.719298245604</v>
      </c>
    </row>
    <row r="3420" spans="1:8" ht="15">
      <c r="A3420" s="10">
        <v>43117</v>
      </c>
      <c r="B3420" s="16" t="s">
        <v>104</v>
      </c>
      <c r="C3420" s="11">
        <f t="shared" si="1146"/>
        <v>652.1739130434783</v>
      </c>
      <c r="D3420" s="12" t="s">
        <v>6</v>
      </c>
      <c r="E3420" s="12">
        <v>460</v>
      </c>
      <c r="F3420" s="12">
        <v>465</v>
      </c>
      <c r="G3420" s="11">
        <f t="shared" si="1147"/>
        <v>3260.869565217391</v>
      </c>
      <c r="H3420" s="13">
        <f aca="true" t="shared" si="1148" ref="H3420:H3434">SUM(G3420:G3420)</f>
        <v>3260.869565217391</v>
      </c>
    </row>
    <row r="3421" spans="1:8" ht="15">
      <c r="A3421" s="10">
        <v>43117</v>
      </c>
      <c r="B3421" s="16" t="s">
        <v>104</v>
      </c>
      <c r="C3421" s="11">
        <f t="shared" si="1146"/>
        <v>631.578947368421</v>
      </c>
      <c r="D3421" s="12" t="s">
        <v>6</v>
      </c>
      <c r="E3421" s="12">
        <v>475</v>
      </c>
      <c r="F3421" s="12">
        <v>480</v>
      </c>
      <c r="G3421" s="11">
        <f t="shared" si="1147"/>
        <v>3157.894736842105</v>
      </c>
      <c r="H3421" s="13">
        <f t="shared" si="1148"/>
        <v>3157.894736842105</v>
      </c>
    </row>
    <row r="3422" spans="1:8" ht="15">
      <c r="A3422" s="10">
        <v>43117</v>
      </c>
      <c r="B3422" s="16" t="s">
        <v>211</v>
      </c>
      <c r="C3422" s="11">
        <f t="shared" si="1146"/>
        <v>2090.5923344947737</v>
      </c>
      <c r="D3422" s="12" t="s">
        <v>6</v>
      </c>
      <c r="E3422" s="12">
        <v>143.5</v>
      </c>
      <c r="F3422" s="12">
        <v>145</v>
      </c>
      <c r="G3422" s="11">
        <f t="shared" si="1147"/>
        <v>3135.8885017421608</v>
      </c>
      <c r="H3422" s="13">
        <f t="shared" si="1148"/>
        <v>3135.8885017421608</v>
      </c>
    </row>
    <row r="3423" spans="1:8" ht="15">
      <c r="A3423" s="10">
        <v>43117</v>
      </c>
      <c r="B3423" s="16" t="s">
        <v>49</v>
      </c>
      <c r="C3423" s="11">
        <f t="shared" si="1146"/>
        <v>387.5968992248062</v>
      </c>
      <c r="D3423" s="12" t="s">
        <v>6</v>
      </c>
      <c r="E3423" s="12">
        <v>774</v>
      </c>
      <c r="F3423" s="12">
        <v>770</v>
      </c>
      <c r="G3423" s="11">
        <f t="shared" si="1147"/>
        <v>-1550.3875968992247</v>
      </c>
      <c r="H3423" s="13">
        <f t="shared" si="1148"/>
        <v>-1550.3875968992247</v>
      </c>
    </row>
    <row r="3424" spans="1:8" ht="15">
      <c r="A3424" s="10">
        <v>43116</v>
      </c>
      <c r="B3424" s="16" t="s">
        <v>209</v>
      </c>
      <c r="C3424" s="11">
        <f aca="true" t="shared" si="1149" ref="C3424:C3434">(300000/E3424)</f>
        <v>1595.7446808510638</v>
      </c>
      <c r="D3424" s="12" t="s">
        <v>6</v>
      </c>
      <c r="E3424" s="12">
        <v>188</v>
      </c>
      <c r="F3424" s="12">
        <v>189.95</v>
      </c>
      <c r="G3424" s="11">
        <f t="shared" si="1147"/>
        <v>3111.702127659556</v>
      </c>
      <c r="H3424" s="13">
        <f t="shared" si="1148"/>
        <v>3111.702127659556</v>
      </c>
    </row>
    <row r="3425" spans="1:8" ht="15">
      <c r="A3425" s="10">
        <v>43116</v>
      </c>
      <c r="B3425" s="16" t="s">
        <v>134</v>
      </c>
      <c r="C3425" s="11">
        <f t="shared" si="1149"/>
        <v>597.609561752988</v>
      </c>
      <c r="D3425" s="12" t="s">
        <v>61</v>
      </c>
      <c r="E3425" s="12">
        <v>502</v>
      </c>
      <c r="F3425" s="12">
        <v>497</v>
      </c>
      <c r="G3425" s="11">
        <f>(E3425-F3425)*C3425</f>
        <v>2988.0478087649403</v>
      </c>
      <c r="H3425" s="13">
        <f t="shared" si="1148"/>
        <v>2988.0478087649403</v>
      </c>
    </row>
    <row r="3426" spans="1:8" ht="15">
      <c r="A3426" s="10">
        <v>43116</v>
      </c>
      <c r="B3426" s="16" t="s">
        <v>44</v>
      </c>
      <c r="C3426" s="11">
        <f t="shared" si="1149"/>
        <v>1744.1860465116279</v>
      </c>
      <c r="D3426" s="12" t="s">
        <v>61</v>
      </c>
      <c r="E3426" s="12">
        <v>172</v>
      </c>
      <c r="F3426" s="12">
        <v>170.35</v>
      </c>
      <c r="G3426" s="11">
        <f>(E3426-F3426)*C3426</f>
        <v>2877.906976744196</v>
      </c>
      <c r="H3426" s="13">
        <f t="shared" si="1148"/>
        <v>2877.906976744196</v>
      </c>
    </row>
    <row r="3427" spans="1:8" ht="15">
      <c r="A3427" s="10">
        <v>43116</v>
      </c>
      <c r="B3427" s="16" t="s">
        <v>206</v>
      </c>
      <c r="C3427" s="11">
        <f t="shared" si="1149"/>
        <v>4643.962848297214</v>
      </c>
      <c r="D3427" s="12" t="s">
        <v>61</v>
      </c>
      <c r="E3427" s="12">
        <v>64.6</v>
      </c>
      <c r="F3427" s="12">
        <v>64</v>
      </c>
      <c r="G3427" s="11">
        <f>(E3427-F3427)*C3427</f>
        <v>2786.377708978302</v>
      </c>
      <c r="H3427" s="13">
        <f t="shared" si="1148"/>
        <v>2786.377708978302</v>
      </c>
    </row>
    <row r="3428" spans="1:8" ht="15">
      <c r="A3428" s="10">
        <v>43116</v>
      </c>
      <c r="B3428" s="16" t="s">
        <v>210</v>
      </c>
      <c r="C3428" s="11">
        <f t="shared" si="1149"/>
        <v>1075.268817204301</v>
      </c>
      <c r="D3428" s="12" t="s">
        <v>6</v>
      </c>
      <c r="E3428" s="12">
        <v>279</v>
      </c>
      <c r="F3428" s="12">
        <v>281</v>
      </c>
      <c r="G3428" s="11">
        <f aca="true" t="shared" si="1150" ref="G3428:G3434">(F3428-E3428)*C3428</f>
        <v>2150.537634408602</v>
      </c>
      <c r="H3428" s="13">
        <f t="shared" si="1148"/>
        <v>2150.537634408602</v>
      </c>
    </row>
    <row r="3429" spans="1:8" ht="15">
      <c r="A3429" s="10">
        <v>43116</v>
      </c>
      <c r="B3429" s="16" t="s">
        <v>208</v>
      </c>
      <c r="C3429" s="11">
        <f t="shared" si="1149"/>
        <v>1898.73417721519</v>
      </c>
      <c r="D3429" s="12" t="s">
        <v>6</v>
      </c>
      <c r="E3429" s="12">
        <v>158</v>
      </c>
      <c r="F3429" s="12">
        <v>155</v>
      </c>
      <c r="G3429" s="11">
        <f t="shared" si="1150"/>
        <v>-5696.202531645569</v>
      </c>
      <c r="H3429" s="13">
        <f t="shared" si="1148"/>
        <v>-5696.202531645569</v>
      </c>
    </row>
    <row r="3430" spans="1:8" ht="15">
      <c r="A3430" s="10">
        <v>43115</v>
      </c>
      <c r="B3430" s="16" t="s">
        <v>142</v>
      </c>
      <c r="C3430" s="11">
        <f t="shared" si="1149"/>
        <v>330.3964757709251</v>
      </c>
      <c r="D3430" s="12" t="s">
        <v>6</v>
      </c>
      <c r="E3430" s="12">
        <v>908</v>
      </c>
      <c r="F3430" s="12">
        <v>918</v>
      </c>
      <c r="G3430" s="11">
        <f t="shared" si="1150"/>
        <v>3303.964757709251</v>
      </c>
      <c r="H3430" s="13">
        <f t="shared" si="1148"/>
        <v>3303.964757709251</v>
      </c>
    </row>
    <row r="3431" spans="1:8" ht="15">
      <c r="A3431" s="10">
        <v>43115</v>
      </c>
      <c r="B3431" s="16" t="s">
        <v>44</v>
      </c>
      <c r="C3431" s="11">
        <f t="shared" si="1149"/>
        <v>1634.8773841961852</v>
      </c>
      <c r="D3431" s="12" t="s">
        <v>6</v>
      </c>
      <c r="E3431" s="12">
        <v>183.5</v>
      </c>
      <c r="F3431" s="12">
        <v>185.5</v>
      </c>
      <c r="G3431" s="11">
        <f t="shared" si="1150"/>
        <v>3269.7547683923704</v>
      </c>
      <c r="H3431" s="13">
        <f t="shared" si="1148"/>
        <v>3269.7547683923704</v>
      </c>
    </row>
    <row r="3432" spans="1:8" ht="15">
      <c r="A3432" s="10">
        <v>43115</v>
      </c>
      <c r="B3432" s="16" t="s">
        <v>190</v>
      </c>
      <c r="C3432" s="11">
        <f t="shared" si="1149"/>
        <v>712.5890736342043</v>
      </c>
      <c r="D3432" s="12" t="s">
        <v>6</v>
      </c>
      <c r="E3432" s="12">
        <v>421</v>
      </c>
      <c r="F3432" s="12">
        <v>415</v>
      </c>
      <c r="G3432" s="11">
        <f t="shared" si="1150"/>
        <v>-4275.5344418052255</v>
      </c>
      <c r="H3432" s="13">
        <f t="shared" si="1148"/>
        <v>-4275.5344418052255</v>
      </c>
    </row>
    <row r="3433" spans="1:8" ht="15">
      <c r="A3433" s="10">
        <v>43112</v>
      </c>
      <c r="B3433" s="16" t="s">
        <v>206</v>
      </c>
      <c r="C3433" s="11">
        <f t="shared" si="1149"/>
        <v>4424.778761061947</v>
      </c>
      <c r="D3433" s="12" t="s">
        <v>6</v>
      </c>
      <c r="E3433" s="12">
        <v>67.8</v>
      </c>
      <c r="F3433" s="12">
        <v>68.4</v>
      </c>
      <c r="G3433" s="11">
        <f t="shared" si="1150"/>
        <v>2654.867256637206</v>
      </c>
      <c r="H3433" s="13">
        <f t="shared" si="1148"/>
        <v>2654.867256637206</v>
      </c>
    </row>
    <row r="3434" spans="1:8" ht="15">
      <c r="A3434" s="10">
        <v>43112</v>
      </c>
      <c r="B3434" s="16" t="s">
        <v>207</v>
      </c>
      <c r="C3434" s="11">
        <f t="shared" si="1149"/>
        <v>4594.180704441042</v>
      </c>
      <c r="D3434" s="12" t="s">
        <v>6</v>
      </c>
      <c r="E3434" s="12">
        <v>65.3</v>
      </c>
      <c r="F3434" s="12">
        <v>65.3</v>
      </c>
      <c r="G3434" s="11">
        <f t="shared" si="1150"/>
        <v>0</v>
      </c>
      <c r="H3434" s="13">
        <f t="shared" si="1148"/>
        <v>0</v>
      </c>
    </row>
    <row r="3435" spans="1:8" ht="15">
      <c r="A3435" s="10">
        <v>43111</v>
      </c>
      <c r="B3435" s="16" t="s">
        <v>192</v>
      </c>
      <c r="C3435" s="11">
        <f aca="true" t="shared" si="1151" ref="C3435:C3443">(300000/E3435)</f>
        <v>1744.1860465116279</v>
      </c>
      <c r="D3435" s="12" t="s">
        <v>6</v>
      </c>
      <c r="E3435" s="12">
        <v>172</v>
      </c>
      <c r="F3435" s="12">
        <v>174</v>
      </c>
      <c r="G3435" s="11">
        <f aca="true" t="shared" si="1152" ref="G3435:G3443">(F3435-E3435)*C3435</f>
        <v>3488.3720930232557</v>
      </c>
      <c r="H3435" s="13">
        <f aca="true" t="shared" si="1153" ref="H3435:H3446">SUM(G3435:G3435)</f>
        <v>3488.3720930232557</v>
      </c>
    </row>
    <row r="3436" spans="1:8" ht="15">
      <c r="A3436" s="10">
        <v>43111</v>
      </c>
      <c r="B3436" s="16" t="s">
        <v>192</v>
      </c>
      <c r="C3436" s="11">
        <f t="shared" si="1151"/>
        <v>1714.2857142857142</v>
      </c>
      <c r="D3436" s="12" t="s">
        <v>6</v>
      </c>
      <c r="E3436" s="12">
        <v>175</v>
      </c>
      <c r="F3436" s="12">
        <v>177</v>
      </c>
      <c r="G3436" s="11">
        <f t="shared" si="1152"/>
        <v>3428.5714285714284</v>
      </c>
      <c r="H3436" s="13">
        <f t="shared" si="1153"/>
        <v>3428.5714285714284</v>
      </c>
    </row>
    <row r="3437" spans="1:8" ht="15">
      <c r="A3437" s="10">
        <v>43111</v>
      </c>
      <c r="B3437" s="16" t="s">
        <v>205</v>
      </c>
      <c r="C3437" s="11">
        <f t="shared" si="1151"/>
        <v>363.19612590799034</v>
      </c>
      <c r="D3437" s="12" t="s">
        <v>6</v>
      </c>
      <c r="E3437" s="12">
        <v>826</v>
      </c>
      <c r="F3437" s="12">
        <v>835</v>
      </c>
      <c r="G3437" s="11">
        <f t="shared" si="1152"/>
        <v>3268.765133171913</v>
      </c>
      <c r="H3437" s="13">
        <f>SUM(G3437:G3437)</f>
        <v>3268.765133171913</v>
      </c>
    </row>
    <row r="3438" spans="1:8" ht="15">
      <c r="A3438" s="10">
        <v>43111</v>
      </c>
      <c r="B3438" s="16" t="s">
        <v>178</v>
      </c>
      <c r="C3438" s="11">
        <f t="shared" si="1151"/>
        <v>1090.909090909091</v>
      </c>
      <c r="D3438" s="12" t="s">
        <v>6</v>
      </c>
      <c r="E3438" s="12">
        <v>275</v>
      </c>
      <c r="F3438" s="12">
        <v>278</v>
      </c>
      <c r="G3438" s="11">
        <f t="shared" si="1152"/>
        <v>3272.727272727273</v>
      </c>
      <c r="H3438" s="13">
        <f>SUM(G3438:G3438)</f>
        <v>3272.727272727273</v>
      </c>
    </row>
    <row r="3439" spans="1:8" ht="15">
      <c r="A3439" s="10">
        <v>43111</v>
      </c>
      <c r="B3439" s="16" t="s">
        <v>202</v>
      </c>
      <c r="C3439" s="11">
        <f t="shared" si="1151"/>
        <v>330.03300330033005</v>
      </c>
      <c r="D3439" s="12" t="s">
        <v>6</v>
      </c>
      <c r="E3439" s="12">
        <v>909</v>
      </c>
      <c r="F3439" s="12">
        <v>909</v>
      </c>
      <c r="G3439" s="11">
        <f t="shared" si="1152"/>
        <v>0</v>
      </c>
      <c r="H3439" s="13">
        <f>SUM(G3439:G3439)</f>
        <v>0</v>
      </c>
    </row>
    <row r="3440" spans="1:8" ht="15">
      <c r="A3440" s="10">
        <v>43110</v>
      </c>
      <c r="B3440" s="16" t="s">
        <v>178</v>
      </c>
      <c r="C3440" s="11">
        <f t="shared" si="1151"/>
        <v>1260.5042016806722</v>
      </c>
      <c r="D3440" s="12" t="s">
        <v>6</v>
      </c>
      <c r="E3440" s="12">
        <v>238</v>
      </c>
      <c r="F3440" s="12">
        <v>240.5</v>
      </c>
      <c r="G3440" s="11">
        <f t="shared" si="1152"/>
        <v>3151.2605042016803</v>
      </c>
      <c r="H3440" s="13">
        <f t="shared" si="1153"/>
        <v>3151.2605042016803</v>
      </c>
    </row>
    <row r="3441" spans="1:8" ht="15">
      <c r="A3441" s="10">
        <v>43110</v>
      </c>
      <c r="B3441" s="16" t="s">
        <v>203</v>
      </c>
      <c r="C3441" s="11">
        <f t="shared" si="1151"/>
        <v>3680.9815950920247</v>
      </c>
      <c r="D3441" s="12" t="s">
        <v>6</v>
      </c>
      <c r="E3441" s="12">
        <v>81.5</v>
      </c>
      <c r="F3441" s="12">
        <v>82.3</v>
      </c>
      <c r="G3441" s="11">
        <f t="shared" si="1152"/>
        <v>2944.785276073609</v>
      </c>
      <c r="H3441" s="13">
        <f t="shared" si="1153"/>
        <v>2944.785276073609</v>
      </c>
    </row>
    <row r="3442" spans="1:8" ht="15">
      <c r="A3442" s="10">
        <v>43110</v>
      </c>
      <c r="B3442" s="16" t="s">
        <v>122</v>
      </c>
      <c r="C3442" s="11">
        <f t="shared" si="1151"/>
        <v>835.6545961002786</v>
      </c>
      <c r="D3442" s="12" t="s">
        <v>6</v>
      </c>
      <c r="E3442" s="12">
        <v>359</v>
      </c>
      <c r="F3442" s="12">
        <v>362</v>
      </c>
      <c r="G3442" s="11">
        <f t="shared" si="1152"/>
        <v>2506.963788300836</v>
      </c>
      <c r="H3442" s="13">
        <f t="shared" si="1153"/>
        <v>2506.963788300836</v>
      </c>
    </row>
    <row r="3443" spans="1:8" ht="15">
      <c r="A3443" s="10">
        <v>43110</v>
      </c>
      <c r="B3443" s="16" t="s">
        <v>204</v>
      </c>
      <c r="C3443" s="11">
        <f t="shared" si="1151"/>
        <v>262.23776223776224</v>
      </c>
      <c r="D3443" s="12" t="s">
        <v>6</v>
      </c>
      <c r="E3443" s="12">
        <v>1144</v>
      </c>
      <c r="F3443" s="12">
        <v>1130</v>
      </c>
      <c r="G3443" s="11">
        <f t="shared" si="1152"/>
        <v>-3671.3286713286716</v>
      </c>
      <c r="H3443" s="13">
        <f t="shared" si="1153"/>
        <v>-3671.3286713286716</v>
      </c>
    </row>
    <row r="3444" spans="1:8" ht="15">
      <c r="A3444" s="10">
        <v>43109</v>
      </c>
      <c r="B3444" s="16" t="s">
        <v>102</v>
      </c>
      <c r="C3444" s="11">
        <f aca="true" t="shared" si="1154" ref="C3444:C3450">(300000/E3444)</f>
        <v>525.3940455341506</v>
      </c>
      <c r="D3444" s="12" t="s">
        <v>6</v>
      </c>
      <c r="E3444" s="12">
        <v>571</v>
      </c>
      <c r="F3444" s="12">
        <v>577</v>
      </c>
      <c r="G3444" s="11">
        <f aca="true" t="shared" si="1155" ref="G3444:G3450">(F3444-E3444)*C3444</f>
        <v>3152.3642732049034</v>
      </c>
      <c r="H3444" s="13">
        <f t="shared" si="1153"/>
        <v>3152.3642732049034</v>
      </c>
    </row>
    <row r="3445" spans="1:8" ht="15">
      <c r="A3445" s="10">
        <v>43109</v>
      </c>
      <c r="B3445" s="16" t="s">
        <v>201</v>
      </c>
      <c r="C3445" s="11">
        <f t="shared" si="1154"/>
        <v>588.2352941176471</v>
      </c>
      <c r="D3445" s="12" t="s">
        <v>6</v>
      </c>
      <c r="E3445" s="12">
        <v>510</v>
      </c>
      <c r="F3445" s="12">
        <v>514.8</v>
      </c>
      <c r="G3445" s="11">
        <f t="shared" si="1155"/>
        <v>2823.529411764679</v>
      </c>
      <c r="H3445" s="13">
        <f t="shared" si="1153"/>
        <v>2823.529411764679</v>
      </c>
    </row>
    <row r="3446" spans="1:8" ht="15">
      <c r="A3446" s="10">
        <v>43109</v>
      </c>
      <c r="B3446" s="16" t="s">
        <v>202</v>
      </c>
      <c r="C3446" s="11">
        <f t="shared" si="1154"/>
        <v>348.0278422273782</v>
      </c>
      <c r="D3446" s="12" t="s">
        <v>6</v>
      </c>
      <c r="E3446" s="12">
        <v>862</v>
      </c>
      <c r="F3446" s="12">
        <v>870</v>
      </c>
      <c r="G3446" s="11">
        <f t="shared" si="1155"/>
        <v>2784.2227378190255</v>
      </c>
      <c r="H3446" s="13">
        <f t="shared" si="1153"/>
        <v>2784.2227378190255</v>
      </c>
    </row>
    <row r="3447" spans="1:8" ht="15">
      <c r="A3447" s="10">
        <v>43108</v>
      </c>
      <c r="B3447" s="16" t="s">
        <v>200</v>
      </c>
      <c r="C3447" s="11">
        <f t="shared" si="1154"/>
        <v>1744.1860465116279</v>
      </c>
      <c r="D3447" s="12" t="s">
        <v>6</v>
      </c>
      <c r="E3447" s="12">
        <v>172</v>
      </c>
      <c r="F3447" s="12">
        <v>174</v>
      </c>
      <c r="G3447" s="11">
        <f t="shared" si="1155"/>
        <v>3488.3720930232557</v>
      </c>
      <c r="H3447" s="13">
        <f aca="true" t="shared" si="1156" ref="H3447:H3458">SUM(G3447:G3447)</f>
        <v>3488.3720930232557</v>
      </c>
    </row>
    <row r="3448" spans="1:8" ht="15">
      <c r="A3448" s="10">
        <v>43108</v>
      </c>
      <c r="B3448" s="16" t="s">
        <v>198</v>
      </c>
      <c r="C3448" s="11">
        <f t="shared" si="1154"/>
        <v>2142.8571428571427</v>
      </c>
      <c r="D3448" s="12" t="s">
        <v>6</v>
      </c>
      <c r="E3448" s="12">
        <v>140</v>
      </c>
      <c r="F3448" s="12">
        <v>141.5</v>
      </c>
      <c r="G3448" s="11">
        <f t="shared" si="1155"/>
        <v>3214.2857142857138</v>
      </c>
      <c r="H3448" s="13">
        <f t="shared" si="1156"/>
        <v>3214.2857142857138</v>
      </c>
    </row>
    <row r="3449" spans="1:8" ht="15">
      <c r="A3449" s="10">
        <v>43108</v>
      </c>
      <c r="B3449" s="16" t="s">
        <v>128</v>
      </c>
      <c r="C3449" s="11">
        <f t="shared" si="1154"/>
        <v>125</v>
      </c>
      <c r="D3449" s="12" t="s">
        <v>6</v>
      </c>
      <c r="E3449" s="12">
        <v>2400</v>
      </c>
      <c r="F3449" s="12">
        <v>2425</v>
      </c>
      <c r="G3449" s="11">
        <f t="shared" si="1155"/>
        <v>3125</v>
      </c>
      <c r="H3449" s="13">
        <f>SUM(G3449:G3449)</f>
        <v>3125</v>
      </c>
    </row>
    <row r="3450" spans="1:8" ht="15">
      <c r="A3450" s="10">
        <v>43108</v>
      </c>
      <c r="B3450" s="16" t="s">
        <v>199</v>
      </c>
      <c r="C3450" s="11">
        <f t="shared" si="1154"/>
        <v>2290.0763358778627</v>
      </c>
      <c r="D3450" s="12" t="s">
        <v>6</v>
      </c>
      <c r="E3450" s="12">
        <v>131</v>
      </c>
      <c r="F3450" s="12">
        <v>131.95</v>
      </c>
      <c r="G3450" s="11">
        <f t="shared" si="1155"/>
        <v>2175.5725190839435</v>
      </c>
      <c r="H3450" s="13">
        <f t="shared" si="1156"/>
        <v>2175.5725190839435</v>
      </c>
    </row>
    <row r="3451" spans="1:8" ht="15">
      <c r="A3451" s="10">
        <v>43105</v>
      </c>
      <c r="B3451" s="16" t="s">
        <v>198</v>
      </c>
      <c r="C3451" s="11">
        <f aca="true" t="shared" si="1157" ref="C3451:C3462">(300000/E3451)</f>
        <v>2247.191011235955</v>
      </c>
      <c r="D3451" s="12" t="s">
        <v>6</v>
      </c>
      <c r="E3451" s="12">
        <v>133.5</v>
      </c>
      <c r="F3451" s="12">
        <v>135</v>
      </c>
      <c r="G3451" s="11">
        <f aca="true" t="shared" si="1158" ref="G3451:G3462">(F3451-E3451)*C3451</f>
        <v>3370.786516853933</v>
      </c>
      <c r="H3451" s="13">
        <f t="shared" si="1156"/>
        <v>3370.786516853933</v>
      </c>
    </row>
    <row r="3452" spans="1:8" ht="15">
      <c r="A3452" s="10">
        <v>43105</v>
      </c>
      <c r="B3452" s="16" t="s">
        <v>44</v>
      </c>
      <c r="C3452" s="11">
        <f t="shared" si="1157"/>
        <v>1967.2131147540983</v>
      </c>
      <c r="D3452" s="12" t="s">
        <v>6</v>
      </c>
      <c r="E3452" s="12">
        <v>152.5</v>
      </c>
      <c r="F3452" s="12">
        <v>154</v>
      </c>
      <c r="G3452" s="11">
        <f t="shared" si="1158"/>
        <v>2950.8196721311474</v>
      </c>
      <c r="H3452" s="13">
        <f t="shared" si="1156"/>
        <v>2950.8196721311474</v>
      </c>
    </row>
    <row r="3453" spans="1:8" ht="15">
      <c r="A3453" s="10">
        <v>43105</v>
      </c>
      <c r="B3453" s="16" t="s">
        <v>197</v>
      </c>
      <c r="C3453" s="11">
        <f t="shared" si="1157"/>
        <v>1648.3516483516485</v>
      </c>
      <c r="D3453" s="12" t="s">
        <v>6</v>
      </c>
      <c r="E3453" s="12">
        <v>182</v>
      </c>
      <c r="F3453" s="12">
        <v>182</v>
      </c>
      <c r="G3453" s="11">
        <f t="shared" si="1158"/>
        <v>0</v>
      </c>
      <c r="H3453" s="13">
        <f t="shared" si="1156"/>
        <v>0</v>
      </c>
    </row>
    <row r="3454" spans="1:8" ht="15">
      <c r="A3454" s="10">
        <v>43105</v>
      </c>
      <c r="B3454" s="16" t="s">
        <v>196</v>
      </c>
      <c r="C3454" s="11">
        <f t="shared" si="1157"/>
        <v>1886.7924528301887</v>
      </c>
      <c r="D3454" s="12" t="s">
        <v>6</v>
      </c>
      <c r="E3454" s="12">
        <v>159</v>
      </c>
      <c r="F3454" s="12">
        <v>156</v>
      </c>
      <c r="G3454" s="11">
        <f t="shared" si="1158"/>
        <v>-5660.377358490567</v>
      </c>
      <c r="H3454" s="13">
        <f t="shared" si="1156"/>
        <v>-5660.377358490567</v>
      </c>
    </row>
    <row r="3455" spans="1:8" ht="15">
      <c r="A3455" s="10">
        <v>43104</v>
      </c>
      <c r="B3455" s="16" t="s">
        <v>127</v>
      </c>
      <c r="C3455" s="11">
        <f t="shared" si="1157"/>
        <v>1398.6013986013986</v>
      </c>
      <c r="D3455" s="12" t="s">
        <v>6</v>
      </c>
      <c r="E3455" s="12">
        <v>214.5</v>
      </c>
      <c r="F3455" s="12">
        <v>217</v>
      </c>
      <c r="G3455" s="11">
        <f t="shared" si="1158"/>
        <v>3496.5034965034965</v>
      </c>
      <c r="H3455" s="13">
        <f t="shared" si="1156"/>
        <v>3496.5034965034965</v>
      </c>
    </row>
    <row r="3456" spans="1:8" ht="15">
      <c r="A3456" s="10">
        <v>43104</v>
      </c>
      <c r="B3456" s="16" t="s">
        <v>193</v>
      </c>
      <c r="C3456" s="11">
        <f t="shared" si="1157"/>
        <v>4665.629860031105</v>
      </c>
      <c r="D3456" s="12" t="s">
        <v>6</v>
      </c>
      <c r="E3456" s="12">
        <v>64.3</v>
      </c>
      <c r="F3456" s="12">
        <v>65</v>
      </c>
      <c r="G3456" s="11">
        <f t="shared" si="1158"/>
        <v>3265.9409020217868</v>
      </c>
      <c r="H3456" s="13">
        <f t="shared" si="1156"/>
        <v>3265.9409020217868</v>
      </c>
    </row>
    <row r="3457" spans="1:8" ht="15">
      <c r="A3457" s="10">
        <v>43104</v>
      </c>
      <c r="B3457" s="16" t="s">
        <v>195</v>
      </c>
      <c r="C3457" s="11">
        <f t="shared" si="1157"/>
        <v>104.52961672473867</v>
      </c>
      <c r="D3457" s="12" t="s">
        <v>6</v>
      </c>
      <c r="E3457" s="12">
        <v>2870</v>
      </c>
      <c r="F3457" s="12">
        <v>2900</v>
      </c>
      <c r="G3457" s="11">
        <f t="shared" si="1158"/>
        <v>3135.8885017421603</v>
      </c>
      <c r="H3457" s="13">
        <f t="shared" si="1156"/>
        <v>3135.8885017421603</v>
      </c>
    </row>
    <row r="3458" spans="1:8" ht="15">
      <c r="A3458" s="10">
        <v>43104</v>
      </c>
      <c r="B3458" s="16" t="s">
        <v>194</v>
      </c>
      <c r="C3458" s="11">
        <f t="shared" si="1157"/>
        <v>2197.802197802198</v>
      </c>
      <c r="D3458" s="12" t="s">
        <v>6</v>
      </c>
      <c r="E3458" s="12">
        <v>136.5</v>
      </c>
      <c r="F3458" s="12">
        <v>134.5</v>
      </c>
      <c r="G3458" s="11">
        <f t="shared" si="1158"/>
        <v>-4395.604395604396</v>
      </c>
      <c r="H3458" s="13">
        <f t="shared" si="1156"/>
        <v>-4395.604395604396</v>
      </c>
    </row>
    <row r="3459" spans="1:8" ht="15">
      <c r="A3459" s="10">
        <v>43103</v>
      </c>
      <c r="B3459" s="16" t="s">
        <v>71</v>
      </c>
      <c r="C3459" s="11">
        <f t="shared" si="1157"/>
        <v>705.8823529411765</v>
      </c>
      <c r="D3459" s="12" t="s">
        <v>6</v>
      </c>
      <c r="E3459" s="12">
        <v>425</v>
      </c>
      <c r="F3459" s="12">
        <v>429</v>
      </c>
      <c r="G3459" s="11">
        <f t="shared" si="1158"/>
        <v>2823.529411764706</v>
      </c>
      <c r="H3459" s="13">
        <f aca="true" t="shared" si="1159" ref="H3459:H3468">SUM(G3459:G3459)</f>
        <v>2823.529411764706</v>
      </c>
    </row>
    <row r="3460" spans="1:8" ht="15">
      <c r="A3460" s="10">
        <v>43103</v>
      </c>
      <c r="B3460" s="16" t="s">
        <v>146</v>
      </c>
      <c r="C3460" s="11">
        <f t="shared" si="1157"/>
        <v>342.4657534246575</v>
      </c>
      <c r="D3460" s="12" t="s">
        <v>6</v>
      </c>
      <c r="E3460" s="12">
        <v>876</v>
      </c>
      <c r="F3460" s="12">
        <v>883.9</v>
      </c>
      <c r="G3460" s="11">
        <f t="shared" si="1158"/>
        <v>2705.4794520547866</v>
      </c>
      <c r="H3460" s="13">
        <f t="shared" si="1159"/>
        <v>2705.4794520547866</v>
      </c>
    </row>
    <row r="3461" spans="1:8" ht="15">
      <c r="A3461" s="10">
        <v>43103</v>
      </c>
      <c r="B3461" s="16" t="s">
        <v>64</v>
      </c>
      <c r="C3461" s="11">
        <f t="shared" si="1157"/>
        <v>2952.7559055118113</v>
      </c>
      <c r="D3461" s="12" t="s">
        <v>6</v>
      </c>
      <c r="E3461" s="12">
        <v>101.6</v>
      </c>
      <c r="F3461" s="12">
        <v>102.3</v>
      </c>
      <c r="G3461" s="11">
        <f t="shared" si="1158"/>
        <v>2066.929133858276</v>
      </c>
      <c r="H3461" s="13">
        <f t="shared" si="1159"/>
        <v>2066.929133858276</v>
      </c>
    </row>
    <row r="3462" spans="1:8" ht="15">
      <c r="A3462" s="10">
        <v>43103</v>
      </c>
      <c r="B3462" s="16" t="s">
        <v>191</v>
      </c>
      <c r="C3462" s="11">
        <f t="shared" si="1157"/>
        <v>11811.023622047245</v>
      </c>
      <c r="D3462" s="12" t="s">
        <v>6</v>
      </c>
      <c r="E3462" s="12">
        <v>25.4</v>
      </c>
      <c r="F3462" s="12">
        <v>24.7</v>
      </c>
      <c r="G3462" s="11">
        <f t="shared" si="1158"/>
        <v>-8267.716535433063</v>
      </c>
      <c r="H3462" s="13">
        <f t="shared" si="1159"/>
        <v>-8267.716535433063</v>
      </c>
    </row>
    <row r="3463" spans="1:8" ht="15">
      <c r="A3463" s="10">
        <v>43102</v>
      </c>
      <c r="B3463" s="16" t="s">
        <v>154</v>
      </c>
      <c r="C3463" s="11">
        <f aca="true" t="shared" si="1160" ref="C3463:C3468">(300000/E3463)</f>
        <v>250.41736227045075</v>
      </c>
      <c r="D3463" s="12" t="s">
        <v>6</v>
      </c>
      <c r="E3463" s="12">
        <v>1198</v>
      </c>
      <c r="F3463" s="12">
        <v>1210</v>
      </c>
      <c r="G3463" s="11">
        <f aca="true" t="shared" si="1161" ref="G3463:G3468">(F3463-E3463)*C3463</f>
        <v>3005.008347245409</v>
      </c>
      <c r="H3463" s="13">
        <f t="shared" si="1159"/>
        <v>3005.008347245409</v>
      </c>
    </row>
    <row r="3464" spans="1:8" ht="15">
      <c r="A3464" s="10">
        <v>43102</v>
      </c>
      <c r="B3464" s="16" t="s">
        <v>154</v>
      </c>
      <c r="C3464" s="11">
        <f t="shared" si="1160"/>
        <v>246.91358024691357</v>
      </c>
      <c r="D3464" s="12" t="s">
        <v>6</v>
      </c>
      <c r="E3464" s="12">
        <v>1215</v>
      </c>
      <c r="F3464" s="12">
        <v>1227</v>
      </c>
      <c r="G3464" s="11">
        <f t="shared" si="1161"/>
        <v>2962.9629629629626</v>
      </c>
      <c r="H3464" s="13">
        <f t="shared" si="1159"/>
        <v>2962.9629629629626</v>
      </c>
    </row>
    <row r="3465" spans="1:8" ht="15">
      <c r="A3465" s="10">
        <v>43101</v>
      </c>
      <c r="B3465" s="16" t="s">
        <v>176</v>
      </c>
      <c r="C3465" s="11">
        <f t="shared" si="1160"/>
        <v>9090.90909090909</v>
      </c>
      <c r="D3465" s="12" t="s">
        <v>6</v>
      </c>
      <c r="E3465" s="12">
        <v>33</v>
      </c>
      <c r="F3465" s="12">
        <v>33.5</v>
      </c>
      <c r="G3465" s="11">
        <f t="shared" si="1161"/>
        <v>4545.454545454545</v>
      </c>
      <c r="H3465" s="13">
        <f t="shared" si="1159"/>
        <v>4545.454545454545</v>
      </c>
    </row>
    <row r="3466" spans="1:8" ht="15">
      <c r="A3466" s="10">
        <v>43101</v>
      </c>
      <c r="B3466" s="16" t="s">
        <v>176</v>
      </c>
      <c r="C3466" s="11">
        <f t="shared" si="1160"/>
        <v>9803.921568627451</v>
      </c>
      <c r="D3466" s="12" t="s">
        <v>6</v>
      </c>
      <c r="E3466" s="12">
        <v>30.6</v>
      </c>
      <c r="F3466" s="12">
        <v>31</v>
      </c>
      <c r="G3466" s="11">
        <f t="shared" si="1161"/>
        <v>3921.5686274509667</v>
      </c>
      <c r="H3466" s="13">
        <f t="shared" si="1159"/>
        <v>3921.5686274509667</v>
      </c>
    </row>
    <row r="3467" spans="1:8" ht="15">
      <c r="A3467" s="10">
        <v>43101</v>
      </c>
      <c r="B3467" s="16" t="s">
        <v>161</v>
      </c>
      <c r="C3467" s="11">
        <f t="shared" si="1160"/>
        <v>5597.014925373134</v>
      </c>
      <c r="D3467" s="12" t="s">
        <v>6</v>
      </c>
      <c r="E3467" s="12">
        <v>53.6</v>
      </c>
      <c r="F3467" s="12">
        <v>54.1</v>
      </c>
      <c r="G3467" s="11">
        <f t="shared" si="1161"/>
        <v>2798.507462686567</v>
      </c>
      <c r="H3467" s="13">
        <f t="shared" si="1159"/>
        <v>2798.507462686567</v>
      </c>
    </row>
    <row r="3468" spans="1:8" ht="15">
      <c r="A3468" s="10">
        <v>43101</v>
      </c>
      <c r="B3468" s="16" t="s">
        <v>192</v>
      </c>
      <c r="C3468" s="11">
        <f t="shared" si="1160"/>
        <v>2040.8163265306123</v>
      </c>
      <c r="D3468" s="12" t="s">
        <v>6</v>
      </c>
      <c r="E3468" s="12">
        <v>147</v>
      </c>
      <c r="F3468" s="12">
        <v>144.5</v>
      </c>
      <c r="G3468" s="11">
        <f t="shared" si="1161"/>
        <v>-5102.040816326531</v>
      </c>
      <c r="H3468" s="13">
        <f t="shared" si="1159"/>
        <v>-5102.040816326531</v>
      </c>
    </row>
    <row r="3469" spans="1:8" ht="15">
      <c r="A3469" s="10">
        <v>43098</v>
      </c>
      <c r="B3469" s="16" t="s">
        <v>191</v>
      </c>
      <c r="C3469" s="11">
        <f aca="true" t="shared" si="1162" ref="C3469:C3476">(300000/E3469)</f>
        <v>12000</v>
      </c>
      <c r="D3469" s="12" t="s">
        <v>6</v>
      </c>
      <c r="E3469" s="12">
        <v>25</v>
      </c>
      <c r="F3469" s="12">
        <v>25.5</v>
      </c>
      <c r="G3469" s="11">
        <f aca="true" t="shared" si="1163" ref="G3469:G3476">(F3469-E3469)*C3469</f>
        <v>6000</v>
      </c>
      <c r="H3469" s="13">
        <f aca="true" t="shared" si="1164" ref="H3469:H3478">SUM(G3469:G3469)</f>
        <v>6000</v>
      </c>
    </row>
    <row r="3470" spans="1:8" ht="15">
      <c r="A3470" s="10">
        <v>43098</v>
      </c>
      <c r="B3470" s="16" t="s">
        <v>191</v>
      </c>
      <c r="C3470" s="11">
        <f t="shared" si="1162"/>
        <v>11764.70588235294</v>
      </c>
      <c r="D3470" s="12" t="s">
        <v>6</v>
      </c>
      <c r="E3470" s="12">
        <v>25.5</v>
      </c>
      <c r="F3470" s="12">
        <v>26</v>
      </c>
      <c r="G3470" s="11">
        <f t="shared" si="1163"/>
        <v>5882.35294117647</v>
      </c>
      <c r="H3470" s="13">
        <f t="shared" si="1164"/>
        <v>5882.35294117647</v>
      </c>
    </row>
    <row r="3471" spans="1:8" ht="15">
      <c r="A3471" s="10">
        <v>43098</v>
      </c>
      <c r="B3471" s="16" t="s">
        <v>67</v>
      </c>
      <c r="C3471" s="11">
        <f t="shared" si="1162"/>
        <v>4411.764705882353</v>
      </c>
      <c r="D3471" s="12" t="s">
        <v>6</v>
      </c>
      <c r="E3471" s="12">
        <v>68</v>
      </c>
      <c r="F3471" s="12">
        <v>68.6</v>
      </c>
      <c r="G3471" s="11">
        <f t="shared" si="1163"/>
        <v>2647.0588235293867</v>
      </c>
      <c r="H3471" s="13">
        <f t="shared" si="1164"/>
        <v>2647.0588235293867</v>
      </c>
    </row>
    <row r="3472" spans="1:8" ht="15">
      <c r="A3472" s="10">
        <v>43097</v>
      </c>
      <c r="B3472" s="16" t="s">
        <v>191</v>
      </c>
      <c r="C3472" s="11">
        <f t="shared" si="1162"/>
        <v>12875.536480686695</v>
      </c>
      <c r="D3472" s="12" t="s">
        <v>6</v>
      </c>
      <c r="E3472" s="12">
        <v>23.3</v>
      </c>
      <c r="F3472" s="12">
        <v>23.8</v>
      </c>
      <c r="G3472" s="11">
        <f t="shared" si="1163"/>
        <v>6437.768240343347</v>
      </c>
      <c r="H3472" s="13">
        <f t="shared" si="1164"/>
        <v>6437.768240343347</v>
      </c>
    </row>
    <row r="3473" spans="1:8" ht="15">
      <c r="A3473" s="10">
        <v>43097</v>
      </c>
      <c r="B3473" s="16" t="s">
        <v>146</v>
      </c>
      <c r="C3473" s="11">
        <f t="shared" si="1162"/>
        <v>377.8337531486146</v>
      </c>
      <c r="D3473" s="12" t="s">
        <v>6</v>
      </c>
      <c r="E3473" s="12">
        <v>794</v>
      </c>
      <c r="F3473" s="12">
        <v>802</v>
      </c>
      <c r="G3473" s="11">
        <f t="shared" si="1163"/>
        <v>3022.670025188917</v>
      </c>
      <c r="H3473" s="13">
        <f t="shared" si="1164"/>
        <v>3022.670025188917</v>
      </c>
    </row>
    <row r="3474" spans="1:8" ht="15">
      <c r="A3474" s="10">
        <v>43096</v>
      </c>
      <c r="B3474" s="16" t="s">
        <v>77</v>
      </c>
      <c r="C3474" s="11">
        <f t="shared" si="1162"/>
        <v>619.8347107438017</v>
      </c>
      <c r="D3474" s="12" t="s">
        <v>6</v>
      </c>
      <c r="E3474" s="12">
        <v>484</v>
      </c>
      <c r="F3474" s="12">
        <v>489</v>
      </c>
      <c r="G3474" s="11">
        <f t="shared" si="1163"/>
        <v>3099.1735537190084</v>
      </c>
      <c r="H3474" s="13">
        <f t="shared" si="1164"/>
        <v>3099.1735537190084</v>
      </c>
    </row>
    <row r="3475" spans="1:8" ht="15">
      <c r="A3475" s="10">
        <v>43096</v>
      </c>
      <c r="B3475" s="16" t="s">
        <v>51</v>
      </c>
      <c r="C3475" s="11">
        <f t="shared" si="1162"/>
        <v>949.367088607595</v>
      </c>
      <c r="D3475" s="12" t="s">
        <v>6</v>
      </c>
      <c r="E3475" s="12">
        <v>316</v>
      </c>
      <c r="F3475" s="12">
        <v>319</v>
      </c>
      <c r="G3475" s="11">
        <f t="shared" si="1163"/>
        <v>2848.1012658227846</v>
      </c>
      <c r="H3475" s="13">
        <f t="shared" si="1164"/>
        <v>2848.1012658227846</v>
      </c>
    </row>
    <row r="3476" spans="1:8" ht="15">
      <c r="A3476" s="10">
        <v>43096</v>
      </c>
      <c r="B3476" s="16" t="s">
        <v>51</v>
      </c>
      <c r="C3476" s="11">
        <f t="shared" si="1162"/>
        <v>937.5</v>
      </c>
      <c r="D3476" s="12" t="s">
        <v>6</v>
      </c>
      <c r="E3476" s="12">
        <v>320</v>
      </c>
      <c r="F3476" s="12">
        <v>323</v>
      </c>
      <c r="G3476" s="11">
        <f t="shared" si="1163"/>
        <v>2812.5</v>
      </c>
      <c r="H3476" s="13">
        <f t="shared" si="1164"/>
        <v>2812.5</v>
      </c>
    </row>
    <row r="3477" spans="1:8" ht="15">
      <c r="A3477" s="10">
        <v>43095</v>
      </c>
      <c r="B3477" s="16" t="s">
        <v>48</v>
      </c>
      <c r="C3477" s="11">
        <f aca="true" t="shared" si="1165" ref="C3477:C3483">(300000/E3477)</f>
        <v>343.64261168384877</v>
      </c>
      <c r="D3477" s="12" t="s">
        <v>6</v>
      </c>
      <c r="E3477" s="12">
        <v>873</v>
      </c>
      <c r="F3477" s="12">
        <v>880</v>
      </c>
      <c r="G3477" s="11">
        <f aca="true" t="shared" si="1166" ref="G3477:G3483">(F3477-E3477)*C3477</f>
        <v>2405.4982817869413</v>
      </c>
      <c r="H3477" s="13">
        <f t="shared" si="1164"/>
        <v>2405.4982817869413</v>
      </c>
    </row>
    <row r="3478" spans="1:8" ht="15">
      <c r="A3478" s="10">
        <v>43095</v>
      </c>
      <c r="B3478" s="16" t="s">
        <v>190</v>
      </c>
      <c r="C3478" s="11">
        <f t="shared" si="1165"/>
        <v>750</v>
      </c>
      <c r="D3478" s="12" t="s">
        <v>6</v>
      </c>
      <c r="E3478" s="12">
        <v>400</v>
      </c>
      <c r="F3478" s="12">
        <v>394</v>
      </c>
      <c r="G3478" s="11">
        <f t="shared" si="1166"/>
        <v>-4500</v>
      </c>
      <c r="H3478" s="13">
        <f t="shared" si="1164"/>
        <v>-4500</v>
      </c>
    </row>
    <row r="3479" spans="1:8" ht="15">
      <c r="A3479" s="10">
        <v>43091</v>
      </c>
      <c r="B3479" s="16" t="s">
        <v>34</v>
      </c>
      <c r="C3479" s="11">
        <f t="shared" si="1165"/>
        <v>2290.0763358778627</v>
      </c>
      <c r="D3479" s="12" t="s">
        <v>6</v>
      </c>
      <c r="E3479" s="12">
        <v>131</v>
      </c>
      <c r="F3479" s="12">
        <v>132.5</v>
      </c>
      <c r="G3479" s="11">
        <f t="shared" si="1166"/>
        <v>3435.1145038167942</v>
      </c>
      <c r="H3479" s="13">
        <f aca="true" t="shared" si="1167" ref="H3479:H3489">SUM(G3479:G3479)</f>
        <v>3435.1145038167942</v>
      </c>
    </row>
    <row r="3480" spans="1:8" ht="15">
      <c r="A3480" s="10">
        <v>43091</v>
      </c>
      <c r="B3480" s="16" t="s">
        <v>104</v>
      </c>
      <c r="C3480" s="11">
        <f t="shared" si="1165"/>
        <v>646.551724137931</v>
      </c>
      <c r="D3480" s="12" t="s">
        <v>6</v>
      </c>
      <c r="E3480" s="12">
        <v>464</v>
      </c>
      <c r="F3480" s="12">
        <v>469</v>
      </c>
      <c r="G3480" s="11">
        <f t="shared" si="1166"/>
        <v>3232.7586206896553</v>
      </c>
      <c r="H3480" s="13">
        <f>SUM(G3480:G3480)</f>
        <v>3232.7586206896553</v>
      </c>
    </row>
    <row r="3481" spans="1:8" ht="15">
      <c r="A3481" s="10">
        <v>43091</v>
      </c>
      <c r="B3481" s="16" t="s">
        <v>189</v>
      </c>
      <c r="C3481" s="11">
        <f t="shared" si="1165"/>
        <v>1134.2155009451797</v>
      </c>
      <c r="D3481" s="12" t="s">
        <v>6</v>
      </c>
      <c r="E3481" s="12">
        <v>264.5</v>
      </c>
      <c r="F3481" s="12">
        <v>267</v>
      </c>
      <c r="G3481" s="11">
        <f t="shared" si="1166"/>
        <v>2835.5387523629493</v>
      </c>
      <c r="H3481" s="13">
        <f>SUM(G3481:G3481)</f>
        <v>2835.5387523629493</v>
      </c>
    </row>
    <row r="3482" spans="1:8" ht="15">
      <c r="A3482" s="10">
        <v>43091</v>
      </c>
      <c r="B3482" s="16" t="s">
        <v>115</v>
      </c>
      <c r="C3482" s="11">
        <f t="shared" si="1165"/>
        <v>1224.4897959183672</v>
      </c>
      <c r="D3482" s="12" t="s">
        <v>6</v>
      </c>
      <c r="E3482" s="12">
        <v>245</v>
      </c>
      <c r="F3482" s="12">
        <v>241</v>
      </c>
      <c r="G3482" s="11">
        <f t="shared" si="1166"/>
        <v>-4897.959183673469</v>
      </c>
      <c r="H3482" s="13">
        <f t="shared" si="1167"/>
        <v>-4897.959183673469</v>
      </c>
    </row>
    <row r="3483" spans="1:8" ht="15">
      <c r="A3483" s="10">
        <v>43091</v>
      </c>
      <c r="B3483" s="16" t="s">
        <v>188</v>
      </c>
      <c r="C3483" s="11">
        <f t="shared" si="1165"/>
        <v>7594.93670886076</v>
      </c>
      <c r="D3483" s="12" t="s">
        <v>6</v>
      </c>
      <c r="E3483" s="12">
        <v>39.5</v>
      </c>
      <c r="F3483" s="12">
        <v>38.7</v>
      </c>
      <c r="G3483" s="11">
        <f t="shared" si="1166"/>
        <v>-6075.949367088586</v>
      </c>
      <c r="H3483" s="13">
        <f t="shared" si="1167"/>
        <v>-6075.949367088586</v>
      </c>
    </row>
    <row r="3484" spans="1:8" ht="15">
      <c r="A3484" s="10">
        <v>43090</v>
      </c>
      <c r="B3484" s="16" t="s">
        <v>186</v>
      </c>
      <c r="C3484" s="11">
        <f aca="true" t="shared" si="1168" ref="C3484:C3489">(300000/E3484)</f>
        <v>514.5797598627787</v>
      </c>
      <c r="D3484" s="12" t="s">
        <v>6</v>
      </c>
      <c r="E3484" s="12">
        <v>583</v>
      </c>
      <c r="F3484" s="12">
        <v>589</v>
      </c>
      <c r="G3484" s="11">
        <f aca="true" t="shared" si="1169" ref="G3484:G3489">(F3484-E3484)*C3484</f>
        <v>3087.478559176672</v>
      </c>
      <c r="H3484" s="13">
        <f t="shared" si="1167"/>
        <v>3087.478559176672</v>
      </c>
    </row>
    <row r="3485" spans="1:8" ht="15">
      <c r="A3485" s="10">
        <v>43090</v>
      </c>
      <c r="B3485" s="16" t="s">
        <v>186</v>
      </c>
      <c r="C3485" s="11">
        <f t="shared" si="1168"/>
        <v>508.47457627118644</v>
      </c>
      <c r="D3485" s="12" t="s">
        <v>6</v>
      </c>
      <c r="E3485" s="12">
        <v>590</v>
      </c>
      <c r="F3485" s="12">
        <v>596</v>
      </c>
      <c r="G3485" s="11">
        <f t="shared" si="1169"/>
        <v>3050.8474576271187</v>
      </c>
      <c r="H3485" s="13">
        <f t="shared" si="1167"/>
        <v>3050.8474576271187</v>
      </c>
    </row>
    <row r="3486" spans="1:8" ht="15">
      <c r="A3486" s="10">
        <v>43090</v>
      </c>
      <c r="B3486" s="16" t="s">
        <v>187</v>
      </c>
      <c r="C3486" s="11">
        <f t="shared" si="1168"/>
        <v>607.2874493927126</v>
      </c>
      <c r="D3486" s="12" t="s">
        <v>6</v>
      </c>
      <c r="E3486" s="12">
        <v>494</v>
      </c>
      <c r="F3486" s="12">
        <v>499</v>
      </c>
      <c r="G3486" s="11">
        <f t="shared" si="1169"/>
        <v>3036.4372469635628</v>
      </c>
      <c r="H3486" s="13">
        <f t="shared" si="1167"/>
        <v>3036.4372469635628</v>
      </c>
    </row>
    <row r="3487" spans="1:8" ht="15">
      <c r="A3487" s="10">
        <v>43089</v>
      </c>
      <c r="B3487" s="16" t="s">
        <v>185</v>
      </c>
      <c r="C3487" s="11">
        <f t="shared" si="1168"/>
        <v>2500</v>
      </c>
      <c r="D3487" s="12" t="s">
        <v>6</v>
      </c>
      <c r="E3487" s="12">
        <v>120</v>
      </c>
      <c r="F3487" s="12">
        <v>121.5</v>
      </c>
      <c r="G3487" s="11">
        <f t="shared" si="1169"/>
        <v>3750</v>
      </c>
      <c r="H3487" s="13">
        <f t="shared" si="1167"/>
        <v>3750</v>
      </c>
    </row>
    <row r="3488" spans="1:8" ht="15">
      <c r="A3488" s="10">
        <v>43089</v>
      </c>
      <c r="B3488" s="16" t="s">
        <v>184</v>
      </c>
      <c r="C3488" s="11">
        <f t="shared" si="1168"/>
        <v>108.10810810810811</v>
      </c>
      <c r="D3488" s="12" t="s">
        <v>6</v>
      </c>
      <c r="E3488" s="12">
        <v>2775</v>
      </c>
      <c r="F3488" s="12">
        <v>2805</v>
      </c>
      <c r="G3488" s="11">
        <f t="shared" si="1169"/>
        <v>3243.2432432432433</v>
      </c>
      <c r="H3488" s="13">
        <f t="shared" si="1167"/>
        <v>3243.2432432432433</v>
      </c>
    </row>
    <row r="3489" spans="1:8" ht="15">
      <c r="A3489" s="10">
        <v>43089</v>
      </c>
      <c r="B3489" s="16" t="s">
        <v>184</v>
      </c>
      <c r="C3489" s="11">
        <f t="shared" si="1168"/>
        <v>105.78279266572638</v>
      </c>
      <c r="D3489" s="12" t="s">
        <v>6</v>
      </c>
      <c r="E3489" s="12">
        <v>2836</v>
      </c>
      <c r="F3489" s="12">
        <v>2785</v>
      </c>
      <c r="G3489" s="11">
        <f t="shared" si="1169"/>
        <v>-5394.922425952045</v>
      </c>
      <c r="H3489" s="13">
        <f t="shared" si="1167"/>
        <v>-5394.922425952045</v>
      </c>
    </row>
    <row r="3490" spans="1:8" ht="15">
      <c r="A3490" s="10">
        <v>43088</v>
      </c>
      <c r="B3490" s="16" t="s">
        <v>183</v>
      </c>
      <c r="C3490" s="11">
        <f aca="true" t="shared" si="1170" ref="C3490:C3499">(300000/E3490)</f>
        <v>1056.338028169014</v>
      </c>
      <c r="D3490" s="12" t="s">
        <v>6</v>
      </c>
      <c r="E3490" s="12">
        <v>284</v>
      </c>
      <c r="F3490" s="12">
        <v>287</v>
      </c>
      <c r="G3490" s="11">
        <f aca="true" t="shared" si="1171" ref="G3490:G3501">(F3490-E3490)*C3490</f>
        <v>3169.014084507042</v>
      </c>
      <c r="H3490" s="13">
        <f aca="true" t="shared" si="1172" ref="H3490:H3503">SUM(G3490:G3490)</f>
        <v>3169.014084507042</v>
      </c>
    </row>
    <row r="3491" spans="1:8" ht="15">
      <c r="A3491" s="10">
        <v>43088</v>
      </c>
      <c r="B3491" s="16" t="s">
        <v>14</v>
      </c>
      <c r="C3491" s="11">
        <f t="shared" si="1170"/>
        <v>7894.736842105263</v>
      </c>
      <c r="D3491" s="12" t="s">
        <v>6</v>
      </c>
      <c r="E3491" s="12">
        <v>38</v>
      </c>
      <c r="F3491" s="12">
        <v>38.15</v>
      </c>
      <c r="G3491" s="11">
        <f t="shared" si="1171"/>
        <v>1184.2105263157782</v>
      </c>
      <c r="H3491" s="13">
        <f t="shared" si="1172"/>
        <v>1184.2105263157782</v>
      </c>
    </row>
    <row r="3492" spans="1:8" ht="15">
      <c r="A3492" s="10">
        <v>43088</v>
      </c>
      <c r="B3492" s="16" t="s">
        <v>177</v>
      </c>
      <c r="C3492" s="11">
        <f t="shared" si="1170"/>
        <v>1027.3972602739725</v>
      </c>
      <c r="D3492" s="12" t="s">
        <v>6</v>
      </c>
      <c r="E3492" s="12">
        <v>292</v>
      </c>
      <c r="F3492" s="12">
        <v>293</v>
      </c>
      <c r="G3492" s="11">
        <f t="shared" si="1171"/>
        <v>1027.3972602739725</v>
      </c>
      <c r="H3492" s="13">
        <f t="shared" si="1172"/>
        <v>1027.3972602739725</v>
      </c>
    </row>
    <row r="3493" spans="1:8" ht="15">
      <c r="A3493" s="10">
        <v>43087</v>
      </c>
      <c r="B3493" s="16" t="s">
        <v>97</v>
      </c>
      <c r="C3493" s="11">
        <f t="shared" si="1170"/>
        <v>1967.2131147540983</v>
      </c>
      <c r="D3493" s="12" t="s">
        <v>6</v>
      </c>
      <c r="E3493" s="12">
        <v>152.5</v>
      </c>
      <c r="F3493" s="12">
        <v>154</v>
      </c>
      <c r="G3493" s="11">
        <f t="shared" si="1171"/>
        <v>2950.8196721311474</v>
      </c>
      <c r="H3493" s="13">
        <f t="shared" si="1172"/>
        <v>2950.8196721311474</v>
      </c>
    </row>
    <row r="3494" spans="1:8" ht="15">
      <c r="A3494" s="10">
        <v>43087</v>
      </c>
      <c r="B3494" s="16" t="s">
        <v>97</v>
      </c>
      <c r="C3494" s="11">
        <f t="shared" si="1170"/>
        <v>1948.051948051948</v>
      </c>
      <c r="D3494" s="12" t="s">
        <v>6</v>
      </c>
      <c r="E3494" s="12">
        <v>154</v>
      </c>
      <c r="F3494" s="12">
        <v>155.5</v>
      </c>
      <c r="G3494" s="11">
        <f t="shared" si="1171"/>
        <v>2922.0779220779223</v>
      </c>
      <c r="H3494" s="13">
        <f t="shared" si="1172"/>
        <v>2922.0779220779223</v>
      </c>
    </row>
    <row r="3495" spans="1:8" ht="15">
      <c r="A3495" s="10">
        <v>43087</v>
      </c>
      <c r="B3495" s="16" t="s">
        <v>97</v>
      </c>
      <c r="C3495" s="11">
        <f t="shared" si="1170"/>
        <v>1904.7619047619048</v>
      </c>
      <c r="D3495" s="12" t="s">
        <v>6</v>
      </c>
      <c r="E3495" s="12">
        <v>157.5</v>
      </c>
      <c r="F3495" s="12">
        <v>159</v>
      </c>
      <c r="G3495" s="11">
        <f t="shared" si="1171"/>
        <v>2857.1428571428573</v>
      </c>
      <c r="H3495" s="13">
        <f t="shared" si="1172"/>
        <v>2857.1428571428573</v>
      </c>
    </row>
    <row r="3496" spans="1:8" ht="15">
      <c r="A3496" s="10">
        <v>43087</v>
      </c>
      <c r="B3496" s="16" t="s">
        <v>72</v>
      </c>
      <c r="C3496" s="11">
        <f t="shared" si="1170"/>
        <v>1244.8132780082988</v>
      </c>
      <c r="D3496" s="12" t="s">
        <v>6</v>
      </c>
      <c r="E3496" s="12">
        <v>241</v>
      </c>
      <c r="F3496" s="12">
        <v>241</v>
      </c>
      <c r="G3496" s="11">
        <f t="shared" si="1171"/>
        <v>0</v>
      </c>
      <c r="H3496" s="13">
        <f t="shared" si="1172"/>
        <v>0</v>
      </c>
    </row>
    <row r="3497" spans="1:8" ht="15">
      <c r="A3497" s="10">
        <v>43084</v>
      </c>
      <c r="B3497" s="16" t="s">
        <v>142</v>
      </c>
      <c r="C3497" s="11">
        <f t="shared" si="1170"/>
        <v>408.16326530612247</v>
      </c>
      <c r="D3497" s="12" t="s">
        <v>6</v>
      </c>
      <c r="E3497" s="12">
        <v>735</v>
      </c>
      <c r="F3497" s="12">
        <v>743</v>
      </c>
      <c r="G3497" s="11">
        <f t="shared" si="1171"/>
        <v>3265.3061224489797</v>
      </c>
      <c r="H3497" s="13">
        <f t="shared" si="1172"/>
        <v>3265.3061224489797</v>
      </c>
    </row>
    <row r="3498" spans="1:8" ht="15">
      <c r="A3498" s="10">
        <v>43084</v>
      </c>
      <c r="B3498" s="16" t="s">
        <v>181</v>
      </c>
      <c r="C3498" s="11">
        <f t="shared" si="1170"/>
        <v>5917.159763313609</v>
      </c>
      <c r="D3498" s="12" t="s">
        <v>6</v>
      </c>
      <c r="E3498" s="12">
        <v>50.7</v>
      </c>
      <c r="F3498" s="12">
        <v>51.2</v>
      </c>
      <c r="G3498" s="11">
        <f t="shared" si="1171"/>
        <v>2958.5798816568044</v>
      </c>
      <c r="H3498" s="13">
        <f t="shared" si="1172"/>
        <v>2958.5798816568044</v>
      </c>
    </row>
    <row r="3499" spans="1:8" ht="15">
      <c r="A3499" s="10">
        <v>43084</v>
      </c>
      <c r="B3499" s="16" t="s">
        <v>182</v>
      </c>
      <c r="C3499" s="11">
        <f t="shared" si="1170"/>
        <v>5791.505791505791</v>
      </c>
      <c r="D3499" s="12" t="s">
        <v>6</v>
      </c>
      <c r="E3499" s="12">
        <v>51.8</v>
      </c>
      <c r="F3499" s="12">
        <v>52.3</v>
      </c>
      <c r="G3499" s="11">
        <f t="shared" si="1171"/>
        <v>2895.7528957528957</v>
      </c>
      <c r="H3499" s="13">
        <f t="shared" si="1172"/>
        <v>2895.7528957528957</v>
      </c>
    </row>
    <row r="3500" spans="1:8" ht="15">
      <c r="A3500" s="10">
        <v>43083</v>
      </c>
      <c r="B3500" s="16" t="s">
        <v>52</v>
      </c>
      <c r="C3500" s="11">
        <f aca="true" t="shared" si="1173" ref="C3500:C3505">(300000/E3500)</f>
        <v>490.99836333878886</v>
      </c>
      <c r="D3500" s="12" t="s">
        <v>6</v>
      </c>
      <c r="E3500" s="12">
        <v>611</v>
      </c>
      <c r="F3500" s="12">
        <v>617</v>
      </c>
      <c r="G3500" s="11">
        <f t="shared" si="1171"/>
        <v>2945.9901800327334</v>
      </c>
      <c r="H3500" s="13">
        <f t="shared" si="1172"/>
        <v>2945.9901800327334</v>
      </c>
    </row>
    <row r="3501" spans="1:8" ht="15">
      <c r="A3501" s="10">
        <v>43082</v>
      </c>
      <c r="B3501" s="16" t="s">
        <v>179</v>
      </c>
      <c r="C3501" s="11">
        <f t="shared" si="1173"/>
        <v>3134.796238244514</v>
      </c>
      <c r="D3501" s="12" t="s">
        <v>6</v>
      </c>
      <c r="E3501" s="12">
        <v>95.7</v>
      </c>
      <c r="F3501" s="12">
        <v>96.7</v>
      </c>
      <c r="G3501" s="11">
        <f t="shared" si="1171"/>
        <v>3134.796238244514</v>
      </c>
      <c r="H3501" s="13">
        <f t="shared" si="1172"/>
        <v>3134.796238244514</v>
      </c>
    </row>
    <row r="3502" spans="1:8" ht="15">
      <c r="A3502" s="10">
        <v>43082</v>
      </c>
      <c r="B3502" s="16" t="s">
        <v>180</v>
      </c>
      <c r="C3502" s="11">
        <f t="shared" si="1173"/>
        <v>726.3922518159807</v>
      </c>
      <c r="D3502" s="12" t="s">
        <v>61</v>
      </c>
      <c r="E3502" s="12">
        <v>413</v>
      </c>
      <c r="F3502" s="12">
        <v>409</v>
      </c>
      <c r="G3502" s="11">
        <f>(E3502-F3502)*C3502</f>
        <v>2905.5690072639227</v>
      </c>
      <c r="H3502" s="13">
        <f t="shared" si="1172"/>
        <v>2905.5690072639227</v>
      </c>
    </row>
    <row r="3503" spans="1:8" ht="15">
      <c r="A3503" s="10">
        <v>43081</v>
      </c>
      <c r="B3503" s="16" t="s">
        <v>178</v>
      </c>
      <c r="C3503" s="11">
        <f t="shared" si="1173"/>
        <v>1470.5882352941176</v>
      </c>
      <c r="D3503" s="12" t="s">
        <v>6</v>
      </c>
      <c r="E3503" s="12">
        <v>204</v>
      </c>
      <c r="F3503" s="12">
        <v>200</v>
      </c>
      <c r="G3503" s="11">
        <f>(F3503-E3503)*C3503</f>
        <v>-5882.35294117647</v>
      </c>
      <c r="H3503" s="13">
        <f t="shared" si="1172"/>
        <v>-5882.35294117647</v>
      </c>
    </row>
    <row r="3504" spans="1:8" ht="15">
      <c r="A3504" s="10">
        <v>43080</v>
      </c>
      <c r="B3504" s="16" t="s">
        <v>99</v>
      </c>
      <c r="C3504" s="11">
        <f t="shared" si="1173"/>
        <v>246.30541871921181</v>
      </c>
      <c r="D3504" s="12" t="s">
        <v>6</v>
      </c>
      <c r="E3504" s="12">
        <v>1218</v>
      </c>
      <c r="F3504" s="12">
        <v>1230</v>
      </c>
      <c r="G3504" s="11">
        <f>(F3504-E3504)*C3504</f>
        <v>2955.6650246305417</v>
      </c>
      <c r="H3504" s="13">
        <f aca="true" t="shared" si="1174" ref="H3504:H3511">SUM(G3504:G3504)</f>
        <v>2955.6650246305417</v>
      </c>
    </row>
    <row r="3505" spans="1:8" ht="15">
      <c r="A3505" s="10">
        <v>43080</v>
      </c>
      <c r="B3505" s="16" t="s">
        <v>50</v>
      </c>
      <c r="C3505" s="11">
        <f t="shared" si="1173"/>
        <v>728.1553398058253</v>
      </c>
      <c r="D3505" s="12" t="s">
        <v>6</v>
      </c>
      <c r="E3505" s="12">
        <v>412</v>
      </c>
      <c r="F3505" s="12">
        <v>416</v>
      </c>
      <c r="G3505" s="11">
        <f>(F3505-E3505)*C3505</f>
        <v>2912.621359223301</v>
      </c>
      <c r="H3505" s="13">
        <f t="shared" si="1174"/>
        <v>2912.621359223301</v>
      </c>
    </row>
    <row r="3506" spans="1:8" ht="15">
      <c r="A3506" s="10">
        <v>43077</v>
      </c>
      <c r="B3506" s="16" t="s">
        <v>72</v>
      </c>
      <c r="C3506" s="11">
        <f aca="true" t="shared" si="1175" ref="C3506:C3513">(300000/E3506)</f>
        <v>1304.3478260869565</v>
      </c>
      <c r="D3506" s="12" t="s">
        <v>6</v>
      </c>
      <c r="E3506" s="12">
        <v>230</v>
      </c>
      <c r="F3506" s="12">
        <v>233</v>
      </c>
      <c r="G3506" s="11">
        <f aca="true" t="shared" si="1176" ref="G3506:G3515">(F3506-E3506)*C3506</f>
        <v>3913.0434782608695</v>
      </c>
      <c r="H3506" s="13">
        <f t="shared" si="1174"/>
        <v>3913.0434782608695</v>
      </c>
    </row>
    <row r="3507" spans="1:8" ht="15">
      <c r="A3507" s="10">
        <v>43077</v>
      </c>
      <c r="B3507" s="16" t="s">
        <v>38</v>
      </c>
      <c r="C3507" s="11">
        <f t="shared" si="1175"/>
        <v>4431.314623338257</v>
      </c>
      <c r="D3507" s="12" t="s">
        <v>6</v>
      </c>
      <c r="E3507" s="12">
        <v>67.7</v>
      </c>
      <c r="F3507" s="12">
        <v>68.5</v>
      </c>
      <c r="G3507" s="11">
        <f t="shared" si="1176"/>
        <v>3545.051698670593</v>
      </c>
      <c r="H3507" s="13">
        <f t="shared" si="1174"/>
        <v>3545.051698670593</v>
      </c>
    </row>
    <row r="3508" spans="1:8" ht="15">
      <c r="A3508" s="10">
        <v>43077</v>
      </c>
      <c r="B3508" s="16" t="s">
        <v>177</v>
      </c>
      <c r="C3508" s="11">
        <f t="shared" si="1175"/>
        <v>1052.6315789473683</v>
      </c>
      <c r="D3508" s="12" t="s">
        <v>6</v>
      </c>
      <c r="E3508" s="12">
        <v>285</v>
      </c>
      <c r="F3508" s="12">
        <v>288</v>
      </c>
      <c r="G3508" s="11">
        <f t="shared" si="1176"/>
        <v>3157.894736842105</v>
      </c>
      <c r="H3508" s="13">
        <f t="shared" si="1174"/>
        <v>3157.894736842105</v>
      </c>
    </row>
    <row r="3509" spans="1:8" ht="15">
      <c r="A3509" s="10">
        <v>43076</v>
      </c>
      <c r="B3509" s="16" t="s">
        <v>176</v>
      </c>
      <c r="C3509" s="11">
        <f t="shared" si="1175"/>
        <v>10101.0101010101</v>
      </c>
      <c r="D3509" s="12" t="s">
        <v>6</v>
      </c>
      <c r="E3509" s="12">
        <v>29.7</v>
      </c>
      <c r="F3509" s="12">
        <v>30.2</v>
      </c>
      <c r="G3509" s="11">
        <f t="shared" si="1176"/>
        <v>5050.50505050505</v>
      </c>
      <c r="H3509" s="13">
        <f t="shared" si="1174"/>
        <v>5050.50505050505</v>
      </c>
    </row>
    <row r="3510" spans="1:8" ht="15">
      <c r="A3510" s="10">
        <v>43076</v>
      </c>
      <c r="B3510" s="16" t="s">
        <v>55</v>
      </c>
      <c r="C3510" s="11">
        <f t="shared" si="1175"/>
        <v>1415.0943396226414</v>
      </c>
      <c r="D3510" s="12" t="s">
        <v>6</v>
      </c>
      <c r="E3510" s="12">
        <v>212</v>
      </c>
      <c r="F3510" s="12">
        <v>214</v>
      </c>
      <c r="G3510" s="11">
        <f t="shared" si="1176"/>
        <v>2830.188679245283</v>
      </c>
      <c r="H3510" s="13">
        <f t="shared" si="1174"/>
        <v>2830.188679245283</v>
      </c>
    </row>
    <row r="3511" spans="1:8" ht="15">
      <c r="A3511" s="10">
        <v>43076</v>
      </c>
      <c r="B3511" s="16" t="s">
        <v>55</v>
      </c>
      <c r="C3511" s="11">
        <f t="shared" si="1175"/>
        <v>1395.3488372093022</v>
      </c>
      <c r="D3511" s="12" t="s">
        <v>6</v>
      </c>
      <c r="E3511" s="12">
        <v>215</v>
      </c>
      <c r="F3511" s="12">
        <v>217</v>
      </c>
      <c r="G3511" s="11">
        <f t="shared" si="1176"/>
        <v>2790.6976744186045</v>
      </c>
      <c r="H3511" s="13">
        <f t="shared" si="1174"/>
        <v>2790.6976744186045</v>
      </c>
    </row>
    <row r="3512" spans="1:8" ht="15">
      <c r="A3512" s="10">
        <v>43075</v>
      </c>
      <c r="B3512" s="16" t="s">
        <v>98</v>
      </c>
      <c r="C3512" s="11">
        <f t="shared" si="1175"/>
        <v>645.1612903225806</v>
      </c>
      <c r="D3512" s="12" t="s">
        <v>6</v>
      </c>
      <c r="E3512" s="12">
        <v>465</v>
      </c>
      <c r="F3512" s="12">
        <v>470</v>
      </c>
      <c r="G3512" s="11">
        <f t="shared" si="1176"/>
        <v>3225.806451612903</v>
      </c>
      <c r="H3512" s="13">
        <f aca="true" t="shared" si="1177" ref="H3512:H3519">SUM(G3512:G3512)</f>
        <v>3225.806451612903</v>
      </c>
    </row>
    <row r="3513" spans="1:8" ht="15">
      <c r="A3513" s="10">
        <v>43075</v>
      </c>
      <c r="B3513" s="16" t="s">
        <v>98</v>
      </c>
      <c r="C3513" s="11">
        <f t="shared" si="1175"/>
        <v>635.5932203389831</v>
      </c>
      <c r="D3513" s="12" t="s">
        <v>6</v>
      </c>
      <c r="E3513" s="12">
        <v>472</v>
      </c>
      <c r="F3513" s="12">
        <v>472</v>
      </c>
      <c r="G3513" s="11">
        <f t="shared" si="1176"/>
        <v>0</v>
      </c>
      <c r="H3513" s="13">
        <f t="shared" si="1177"/>
        <v>0</v>
      </c>
    </row>
    <row r="3514" spans="1:8" ht="15">
      <c r="A3514" s="10">
        <v>43074</v>
      </c>
      <c r="B3514" s="16" t="s">
        <v>148</v>
      </c>
      <c r="C3514" s="11">
        <f aca="true" t="shared" si="1178" ref="C3514:C3522">(300000/E3514)</f>
        <v>3030.3030303030305</v>
      </c>
      <c r="D3514" s="12" t="s">
        <v>6</v>
      </c>
      <c r="E3514" s="12">
        <v>99</v>
      </c>
      <c r="F3514" s="12">
        <v>100</v>
      </c>
      <c r="G3514" s="11">
        <f t="shared" si="1176"/>
        <v>3030.3030303030305</v>
      </c>
      <c r="H3514" s="13">
        <f t="shared" si="1177"/>
        <v>3030.3030303030305</v>
      </c>
    </row>
    <row r="3515" spans="1:8" ht="15">
      <c r="A3515" s="10">
        <v>43074</v>
      </c>
      <c r="B3515" s="16" t="s">
        <v>175</v>
      </c>
      <c r="C3515" s="11">
        <f t="shared" si="1178"/>
        <v>517.2413793103449</v>
      </c>
      <c r="D3515" s="12" t="s">
        <v>6</v>
      </c>
      <c r="E3515" s="12">
        <v>580</v>
      </c>
      <c r="F3515" s="12">
        <v>585</v>
      </c>
      <c r="G3515" s="11">
        <f t="shared" si="1176"/>
        <v>2586.2068965517246</v>
      </c>
      <c r="H3515" s="13">
        <f t="shared" si="1177"/>
        <v>2586.2068965517246</v>
      </c>
    </row>
    <row r="3516" spans="1:8" ht="15">
      <c r="A3516" s="10">
        <v>43074</v>
      </c>
      <c r="B3516" s="16" t="s">
        <v>79</v>
      </c>
      <c r="C3516" s="11">
        <f t="shared" si="1178"/>
        <v>891.5304606240713</v>
      </c>
      <c r="D3516" s="12" t="s">
        <v>61</v>
      </c>
      <c r="E3516" s="12">
        <v>336.5</v>
      </c>
      <c r="F3516" s="12">
        <v>336.5</v>
      </c>
      <c r="G3516" s="11">
        <f>(E3516-F3516)*C3516</f>
        <v>0</v>
      </c>
      <c r="H3516" s="13">
        <f t="shared" si="1177"/>
        <v>0</v>
      </c>
    </row>
    <row r="3517" spans="1:8" ht="15">
      <c r="A3517" s="10">
        <v>43074</v>
      </c>
      <c r="B3517" s="16" t="s">
        <v>135</v>
      </c>
      <c r="C3517" s="11">
        <f t="shared" si="1178"/>
        <v>476.1904761904762</v>
      </c>
      <c r="D3517" s="12" t="s">
        <v>6</v>
      </c>
      <c r="E3517" s="12">
        <v>630</v>
      </c>
      <c r="F3517" s="12">
        <v>610</v>
      </c>
      <c r="G3517" s="11">
        <f>(F3517-E3517)*C3517</f>
        <v>-9523.809523809525</v>
      </c>
      <c r="H3517" s="13">
        <f t="shared" si="1177"/>
        <v>-9523.809523809525</v>
      </c>
    </row>
    <row r="3518" spans="1:8" ht="15">
      <c r="A3518" s="10">
        <v>43073</v>
      </c>
      <c r="B3518" s="16" t="s">
        <v>33</v>
      </c>
      <c r="C3518" s="11">
        <f t="shared" si="1178"/>
        <v>632.9113924050633</v>
      </c>
      <c r="D3518" s="12" t="s">
        <v>6</v>
      </c>
      <c r="E3518" s="12">
        <v>474</v>
      </c>
      <c r="F3518" s="12">
        <v>479</v>
      </c>
      <c r="G3518" s="11">
        <f aca="true" t="shared" si="1179" ref="G3518:G3523">(F3518-E3518)*C3518</f>
        <v>3164.556962025317</v>
      </c>
      <c r="H3518" s="13">
        <f t="shared" si="1177"/>
        <v>3164.556962025317</v>
      </c>
    </row>
    <row r="3519" spans="1:8" ht="15">
      <c r="A3519" s="10">
        <v>43073</v>
      </c>
      <c r="B3519" s="16" t="s">
        <v>174</v>
      </c>
      <c r="C3519" s="11">
        <f t="shared" si="1178"/>
        <v>609.7560975609756</v>
      </c>
      <c r="D3519" s="12" t="s">
        <v>6</v>
      </c>
      <c r="E3519" s="12">
        <v>492</v>
      </c>
      <c r="F3519" s="12">
        <v>497</v>
      </c>
      <c r="G3519" s="11">
        <f t="shared" si="1179"/>
        <v>3048.7804878048782</v>
      </c>
      <c r="H3519" s="13">
        <f t="shared" si="1177"/>
        <v>3048.7804878048782</v>
      </c>
    </row>
    <row r="3520" spans="1:8" ht="15">
      <c r="A3520" s="10">
        <v>43070</v>
      </c>
      <c r="B3520" s="16" t="s">
        <v>111</v>
      </c>
      <c r="C3520" s="11">
        <f t="shared" si="1178"/>
        <v>1123.5955056179776</v>
      </c>
      <c r="D3520" s="12" t="s">
        <v>6</v>
      </c>
      <c r="E3520" s="12">
        <v>267</v>
      </c>
      <c r="F3520" s="12">
        <v>270</v>
      </c>
      <c r="G3520" s="11">
        <f t="shared" si="1179"/>
        <v>3370.786516853933</v>
      </c>
      <c r="H3520" s="13">
        <f aca="true" t="shared" si="1180" ref="H3520:H3528">SUM(G3520:G3520)</f>
        <v>3370.786516853933</v>
      </c>
    </row>
    <row r="3521" spans="1:8" ht="15">
      <c r="A3521" s="10">
        <v>43070</v>
      </c>
      <c r="B3521" s="16" t="s">
        <v>111</v>
      </c>
      <c r="C3521" s="11">
        <f t="shared" si="1178"/>
        <v>1102.9411764705883</v>
      </c>
      <c r="D3521" s="12" t="s">
        <v>6</v>
      </c>
      <c r="E3521" s="12">
        <v>272</v>
      </c>
      <c r="F3521" s="12">
        <v>275</v>
      </c>
      <c r="G3521" s="11">
        <f t="shared" si="1179"/>
        <v>3308.823529411765</v>
      </c>
      <c r="H3521" s="13">
        <f t="shared" si="1180"/>
        <v>3308.823529411765</v>
      </c>
    </row>
    <row r="3522" spans="1:8" ht="15">
      <c r="A3522" s="10">
        <v>43070</v>
      </c>
      <c r="B3522" s="16" t="s">
        <v>173</v>
      </c>
      <c r="C3522" s="11">
        <f t="shared" si="1178"/>
        <v>1027.3972602739725</v>
      </c>
      <c r="D3522" s="12" t="s">
        <v>6</v>
      </c>
      <c r="E3522" s="12">
        <v>292</v>
      </c>
      <c r="F3522" s="12">
        <v>295</v>
      </c>
      <c r="G3522" s="11">
        <f t="shared" si="1179"/>
        <v>3082.1917808219177</v>
      </c>
      <c r="H3522" s="13">
        <f t="shared" si="1180"/>
        <v>3082.1917808219177</v>
      </c>
    </row>
    <row r="3523" spans="1:8" ht="15">
      <c r="A3523" s="10">
        <v>43069</v>
      </c>
      <c r="B3523" s="16" t="s">
        <v>121</v>
      </c>
      <c r="C3523" s="11">
        <f aca="true" t="shared" si="1181" ref="C3523:C3528">(300000/E3523)</f>
        <v>485.43689320388347</v>
      </c>
      <c r="D3523" s="12" t="s">
        <v>6</v>
      </c>
      <c r="E3523" s="12">
        <v>618</v>
      </c>
      <c r="F3523" s="12">
        <v>624</v>
      </c>
      <c r="G3523" s="11">
        <f t="shared" si="1179"/>
        <v>2912.6213592233007</v>
      </c>
      <c r="H3523" s="13">
        <f t="shared" si="1180"/>
        <v>2912.6213592233007</v>
      </c>
    </row>
    <row r="3524" spans="1:8" ht="15">
      <c r="A3524" s="10">
        <v>43069</v>
      </c>
      <c r="B3524" s="16" t="s">
        <v>92</v>
      </c>
      <c r="C3524" s="11">
        <f t="shared" si="1181"/>
        <v>819.672131147541</v>
      </c>
      <c r="D3524" s="12" t="s">
        <v>61</v>
      </c>
      <c r="E3524" s="12">
        <v>366</v>
      </c>
      <c r="F3524" s="12">
        <v>372</v>
      </c>
      <c r="G3524" s="11">
        <f>(E3524-F3524)*C3524</f>
        <v>-4918.0327868852455</v>
      </c>
      <c r="H3524" s="13">
        <f t="shared" si="1180"/>
        <v>-4918.0327868852455</v>
      </c>
    </row>
    <row r="3525" spans="1:8" ht="15">
      <c r="A3525" s="10">
        <v>43068</v>
      </c>
      <c r="B3525" s="16" t="s">
        <v>51</v>
      </c>
      <c r="C3525" s="11">
        <f t="shared" si="1181"/>
        <v>900.9009009009009</v>
      </c>
      <c r="D3525" s="12" t="s">
        <v>6</v>
      </c>
      <c r="E3525" s="12">
        <v>333</v>
      </c>
      <c r="F3525" s="12">
        <v>337</v>
      </c>
      <c r="G3525" s="11">
        <f>(F3525-E3525)*C3525</f>
        <v>3603.6036036036035</v>
      </c>
      <c r="H3525" s="13">
        <f t="shared" si="1180"/>
        <v>3603.6036036036035</v>
      </c>
    </row>
    <row r="3526" spans="1:8" ht="15">
      <c r="A3526" s="10">
        <v>43068</v>
      </c>
      <c r="B3526" s="16" t="s">
        <v>135</v>
      </c>
      <c r="C3526" s="11">
        <f t="shared" si="1181"/>
        <v>521.7391304347826</v>
      </c>
      <c r="D3526" s="12" t="s">
        <v>6</v>
      </c>
      <c r="E3526" s="12">
        <v>575</v>
      </c>
      <c r="F3526" s="12">
        <v>581</v>
      </c>
      <c r="G3526" s="11">
        <f>(F3526-E3526)*C3526</f>
        <v>3130.434782608696</v>
      </c>
      <c r="H3526" s="13">
        <f t="shared" si="1180"/>
        <v>3130.434782608696</v>
      </c>
    </row>
    <row r="3527" spans="1:8" ht="15">
      <c r="A3527" s="10">
        <v>43068</v>
      </c>
      <c r="B3527" s="16" t="s">
        <v>135</v>
      </c>
      <c r="C3527" s="11">
        <f t="shared" si="1181"/>
        <v>512.8205128205128</v>
      </c>
      <c r="D3527" s="12" t="s">
        <v>6</v>
      </c>
      <c r="E3527" s="12">
        <v>585</v>
      </c>
      <c r="F3527" s="12">
        <v>591</v>
      </c>
      <c r="G3527" s="11">
        <f>(F3527-E3527)*C3527</f>
        <v>3076.923076923077</v>
      </c>
      <c r="H3527" s="13">
        <f t="shared" si="1180"/>
        <v>3076.923076923077</v>
      </c>
    </row>
    <row r="3528" spans="1:8" ht="15">
      <c r="A3528" s="10">
        <v>43068</v>
      </c>
      <c r="B3528" s="16" t="s">
        <v>30</v>
      </c>
      <c r="C3528" s="11">
        <f t="shared" si="1181"/>
        <v>5281.69014084507</v>
      </c>
      <c r="D3528" s="12" t="s">
        <v>6</v>
      </c>
      <c r="E3528" s="12">
        <v>56.8</v>
      </c>
      <c r="F3528" s="12">
        <v>57.2</v>
      </c>
      <c r="G3528" s="11">
        <f>(F3528-E3528)*C3528</f>
        <v>2112.676056338058</v>
      </c>
      <c r="H3528" s="13">
        <f t="shared" si="1180"/>
        <v>2112.676056338058</v>
      </c>
    </row>
    <row r="3529" spans="1:8" ht="15">
      <c r="A3529" s="10">
        <v>43067</v>
      </c>
      <c r="B3529" s="16" t="s">
        <v>172</v>
      </c>
      <c r="C3529" s="11">
        <f aca="true" t="shared" si="1182" ref="C3529:C3534">(300000/E3529)</f>
        <v>1749.271137026239</v>
      </c>
      <c r="D3529" s="12" t="s">
        <v>6</v>
      </c>
      <c r="E3529" s="12">
        <v>171.5</v>
      </c>
      <c r="F3529" s="12">
        <v>173.5</v>
      </c>
      <c r="G3529" s="11">
        <f aca="true" t="shared" si="1183" ref="G3529:G3534">(F3529-E3529)*C3529</f>
        <v>3498.542274052478</v>
      </c>
      <c r="H3529" s="13">
        <f aca="true" t="shared" si="1184" ref="H3529:H3538">SUM(G3529:G3529)</f>
        <v>3498.542274052478</v>
      </c>
    </row>
    <row r="3530" spans="1:8" ht="15">
      <c r="A3530" s="10">
        <v>43067</v>
      </c>
      <c r="B3530" s="16" t="s">
        <v>118</v>
      </c>
      <c r="C3530" s="11">
        <f t="shared" si="1182"/>
        <v>1214.5748987854251</v>
      </c>
      <c r="D3530" s="12" t="s">
        <v>6</v>
      </c>
      <c r="E3530" s="12">
        <v>247</v>
      </c>
      <c r="F3530" s="12">
        <v>243</v>
      </c>
      <c r="G3530" s="11">
        <f t="shared" si="1183"/>
        <v>-4858.299595141701</v>
      </c>
      <c r="H3530" s="13">
        <f t="shared" si="1184"/>
        <v>-4858.299595141701</v>
      </c>
    </row>
    <row r="3531" spans="1:8" ht="15">
      <c r="A3531" s="10">
        <v>43066</v>
      </c>
      <c r="B3531" s="16" t="s">
        <v>169</v>
      </c>
      <c r="C3531" s="11">
        <f t="shared" si="1182"/>
        <v>169.7792869269949</v>
      </c>
      <c r="D3531" s="12" t="s">
        <v>6</v>
      </c>
      <c r="E3531" s="12">
        <v>1767</v>
      </c>
      <c r="F3531" s="12">
        <v>1787</v>
      </c>
      <c r="G3531" s="11">
        <f t="shared" si="1183"/>
        <v>3395.585738539898</v>
      </c>
      <c r="H3531" s="13">
        <f t="shared" si="1184"/>
        <v>3395.585738539898</v>
      </c>
    </row>
    <row r="3532" spans="1:8" ht="15">
      <c r="A3532" s="10">
        <v>43066</v>
      </c>
      <c r="B3532" s="16" t="s">
        <v>69</v>
      </c>
      <c r="C3532" s="11">
        <f t="shared" si="1182"/>
        <v>1633.9869281045753</v>
      </c>
      <c r="D3532" s="12" t="s">
        <v>6</v>
      </c>
      <c r="E3532" s="12">
        <v>183.6</v>
      </c>
      <c r="F3532" s="12">
        <v>185.6</v>
      </c>
      <c r="G3532" s="11">
        <f t="shared" si="1183"/>
        <v>3267.9738562091507</v>
      </c>
      <c r="H3532" s="13">
        <f t="shared" si="1184"/>
        <v>3267.9738562091507</v>
      </c>
    </row>
    <row r="3533" spans="1:8" ht="15">
      <c r="A3533" s="10">
        <v>43066</v>
      </c>
      <c r="B3533" s="16" t="s">
        <v>171</v>
      </c>
      <c r="C3533" s="11">
        <f t="shared" si="1182"/>
        <v>983.6065573770492</v>
      </c>
      <c r="D3533" s="12" t="s">
        <v>6</v>
      </c>
      <c r="E3533" s="12">
        <v>305</v>
      </c>
      <c r="F3533" s="12">
        <v>308</v>
      </c>
      <c r="G3533" s="11">
        <f t="shared" si="1183"/>
        <v>2950.8196721311474</v>
      </c>
      <c r="H3533" s="13">
        <f t="shared" si="1184"/>
        <v>2950.8196721311474</v>
      </c>
    </row>
    <row r="3534" spans="1:8" ht="15">
      <c r="A3534" s="10">
        <v>43066</v>
      </c>
      <c r="B3534" s="16" t="s">
        <v>170</v>
      </c>
      <c r="C3534" s="11">
        <f t="shared" si="1182"/>
        <v>5692.599620493358</v>
      </c>
      <c r="D3534" s="12" t="s">
        <v>6</v>
      </c>
      <c r="E3534" s="12">
        <v>52.7</v>
      </c>
      <c r="F3534" s="12">
        <v>53.2</v>
      </c>
      <c r="G3534" s="11">
        <f t="shared" si="1183"/>
        <v>2846.299810246679</v>
      </c>
      <c r="H3534" s="13">
        <f t="shared" si="1184"/>
        <v>2846.299810246679</v>
      </c>
    </row>
    <row r="3535" spans="1:8" ht="15">
      <c r="A3535" s="10">
        <v>43063</v>
      </c>
      <c r="B3535" s="16" t="s">
        <v>167</v>
      </c>
      <c r="C3535" s="11">
        <f aca="true" t="shared" si="1185" ref="C3535:C3541">(300000/E3535)</f>
        <v>1132.0754716981132</v>
      </c>
      <c r="D3535" s="12" t="s">
        <v>6</v>
      </c>
      <c r="E3535" s="12">
        <v>265</v>
      </c>
      <c r="F3535" s="12">
        <v>268</v>
      </c>
      <c r="G3535" s="11">
        <f aca="true" t="shared" si="1186" ref="G3535:G3543">(F3535-E3535)*C3535</f>
        <v>3396.2264150943397</v>
      </c>
      <c r="H3535" s="13">
        <f t="shared" si="1184"/>
        <v>3396.2264150943397</v>
      </c>
    </row>
    <row r="3536" spans="1:8" ht="15">
      <c r="A3536" s="10">
        <v>43063</v>
      </c>
      <c r="B3536" s="16" t="s">
        <v>78</v>
      </c>
      <c r="C3536" s="11">
        <f t="shared" si="1185"/>
        <v>1689.1891891891892</v>
      </c>
      <c r="D3536" s="12" t="s">
        <v>6</v>
      </c>
      <c r="E3536" s="12">
        <v>177.6</v>
      </c>
      <c r="F3536" s="12">
        <v>179.5</v>
      </c>
      <c r="G3536" s="11">
        <f t="shared" si="1186"/>
        <v>3209.459459459469</v>
      </c>
      <c r="H3536" s="13">
        <f t="shared" si="1184"/>
        <v>3209.459459459469</v>
      </c>
    </row>
    <row r="3537" spans="1:8" ht="15">
      <c r="A3537" s="10">
        <v>43063</v>
      </c>
      <c r="B3537" s="16" t="s">
        <v>166</v>
      </c>
      <c r="C3537" s="11">
        <f t="shared" si="1185"/>
        <v>493.42105263157896</v>
      </c>
      <c r="D3537" s="12" t="s">
        <v>6</v>
      </c>
      <c r="E3537" s="12">
        <v>608</v>
      </c>
      <c r="F3537" s="12">
        <v>614</v>
      </c>
      <c r="G3537" s="11">
        <f t="shared" si="1186"/>
        <v>2960.5263157894738</v>
      </c>
      <c r="H3537" s="13">
        <f t="shared" si="1184"/>
        <v>2960.5263157894738</v>
      </c>
    </row>
    <row r="3538" spans="1:8" ht="15">
      <c r="A3538" s="10">
        <v>43063</v>
      </c>
      <c r="B3538" s="16" t="s">
        <v>168</v>
      </c>
      <c r="C3538" s="11">
        <f t="shared" si="1185"/>
        <v>320.5128205128205</v>
      </c>
      <c r="D3538" s="12" t="s">
        <v>6</v>
      </c>
      <c r="E3538" s="12">
        <v>936</v>
      </c>
      <c r="F3538" s="12">
        <v>945</v>
      </c>
      <c r="G3538" s="11">
        <f t="shared" si="1186"/>
        <v>2884.6153846153843</v>
      </c>
      <c r="H3538" s="13">
        <f t="shared" si="1184"/>
        <v>2884.6153846153843</v>
      </c>
    </row>
    <row r="3539" spans="1:8" ht="15">
      <c r="A3539" s="10">
        <v>43062</v>
      </c>
      <c r="B3539" s="16" t="s">
        <v>164</v>
      </c>
      <c r="C3539" s="11">
        <f t="shared" si="1185"/>
        <v>646.551724137931</v>
      </c>
      <c r="D3539" s="12" t="s">
        <v>6</v>
      </c>
      <c r="E3539" s="12">
        <v>464</v>
      </c>
      <c r="F3539" s="12">
        <v>469</v>
      </c>
      <c r="G3539" s="11">
        <f t="shared" si="1186"/>
        <v>3232.7586206896553</v>
      </c>
      <c r="H3539" s="13">
        <f aca="true" t="shared" si="1187" ref="H3539:H3547">SUM(G3539:G3539)</f>
        <v>3232.7586206896553</v>
      </c>
    </row>
    <row r="3540" spans="1:8" ht="15">
      <c r="A3540" s="10">
        <v>43062</v>
      </c>
      <c r="B3540" s="16" t="s">
        <v>165</v>
      </c>
      <c r="C3540" s="11">
        <f t="shared" si="1185"/>
        <v>2926.829268292683</v>
      </c>
      <c r="D3540" s="12" t="s">
        <v>6</v>
      </c>
      <c r="E3540" s="12">
        <v>102.5</v>
      </c>
      <c r="F3540" s="12">
        <v>103.5</v>
      </c>
      <c r="G3540" s="11">
        <f t="shared" si="1186"/>
        <v>2926.829268292683</v>
      </c>
      <c r="H3540" s="13">
        <f t="shared" si="1187"/>
        <v>2926.829268292683</v>
      </c>
    </row>
    <row r="3541" spans="1:8" ht="15">
      <c r="A3541" s="10">
        <v>43062</v>
      </c>
      <c r="B3541" s="16" t="s">
        <v>116</v>
      </c>
      <c r="C3541" s="11">
        <f t="shared" si="1185"/>
        <v>2083.3333333333335</v>
      </c>
      <c r="D3541" s="12" t="s">
        <v>6</v>
      </c>
      <c r="E3541" s="12">
        <v>144</v>
      </c>
      <c r="F3541" s="12">
        <v>144</v>
      </c>
      <c r="G3541" s="11">
        <f t="shared" si="1186"/>
        <v>0</v>
      </c>
      <c r="H3541" s="13">
        <f t="shared" si="1187"/>
        <v>0</v>
      </c>
    </row>
    <row r="3542" spans="1:8" ht="15">
      <c r="A3542" s="10">
        <v>43061</v>
      </c>
      <c r="B3542" s="16" t="s">
        <v>163</v>
      </c>
      <c r="C3542" s="11">
        <f aca="true" t="shared" si="1188" ref="C3542:C3547">(300000/E3542)</f>
        <v>1960.7843137254902</v>
      </c>
      <c r="D3542" s="12" t="s">
        <v>6</v>
      </c>
      <c r="E3542" s="12">
        <v>153</v>
      </c>
      <c r="F3542" s="12">
        <v>154.5</v>
      </c>
      <c r="G3542" s="11">
        <f t="shared" si="1186"/>
        <v>2941.176470588235</v>
      </c>
      <c r="H3542" s="13">
        <f t="shared" si="1187"/>
        <v>2941.176470588235</v>
      </c>
    </row>
    <row r="3543" spans="1:8" ht="15">
      <c r="A3543" s="10">
        <v>43061</v>
      </c>
      <c r="B3543" s="16" t="s">
        <v>75</v>
      </c>
      <c r="C3543" s="11">
        <f t="shared" si="1188"/>
        <v>806.4516129032259</v>
      </c>
      <c r="D3543" s="12" t="s">
        <v>6</v>
      </c>
      <c r="E3543" s="12">
        <v>372</v>
      </c>
      <c r="F3543" s="12">
        <v>373</v>
      </c>
      <c r="G3543" s="11">
        <f t="shared" si="1186"/>
        <v>806.4516129032259</v>
      </c>
      <c r="H3543" s="13">
        <f t="shared" si="1187"/>
        <v>806.4516129032259</v>
      </c>
    </row>
    <row r="3544" spans="1:8" ht="15">
      <c r="A3544" s="10">
        <v>43060</v>
      </c>
      <c r="B3544" s="16" t="s">
        <v>141</v>
      </c>
      <c r="C3544" s="11">
        <f t="shared" si="1188"/>
        <v>1056.338028169014</v>
      </c>
      <c r="D3544" s="12" t="s">
        <v>6</v>
      </c>
      <c r="E3544" s="12">
        <v>284</v>
      </c>
      <c r="F3544" s="12">
        <v>287</v>
      </c>
      <c r="G3544" s="11">
        <f aca="true" t="shared" si="1189" ref="G3544:G3550">(F3544-E3544)*C3544</f>
        <v>3169.014084507042</v>
      </c>
      <c r="H3544" s="13">
        <f t="shared" si="1187"/>
        <v>3169.014084507042</v>
      </c>
    </row>
    <row r="3545" spans="1:8" ht="15">
      <c r="A3545" s="10">
        <v>43060</v>
      </c>
      <c r="B3545" s="16" t="s">
        <v>137</v>
      </c>
      <c r="C3545" s="11">
        <f t="shared" si="1188"/>
        <v>892.8571428571429</v>
      </c>
      <c r="D3545" s="12" t="s">
        <v>6</v>
      </c>
      <c r="E3545" s="12">
        <v>336</v>
      </c>
      <c r="F3545" s="12">
        <v>339</v>
      </c>
      <c r="G3545" s="11">
        <f t="shared" si="1189"/>
        <v>2678.5714285714284</v>
      </c>
      <c r="H3545" s="13">
        <f t="shared" si="1187"/>
        <v>2678.5714285714284</v>
      </c>
    </row>
    <row r="3546" spans="1:8" ht="15">
      <c r="A3546" s="10">
        <v>43059</v>
      </c>
      <c r="B3546" s="16" t="s">
        <v>78</v>
      </c>
      <c r="C3546" s="11">
        <f t="shared" si="1188"/>
        <v>2290.0763358778627</v>
      </c>
      <c r="D3546" s="12" t="s">
        <v>6</v>
      </c>
      <c r="E3546" s="12">
        <v>131</v>
      </c>
      <c r="F3546" s="12">
        <v>132.5</v>
      </c>
      <c r="G3546" s="11">
        <f t="shared" si="1189"/>
        <v>3435.1145038167942</v>
      </c>
      <c r="H3546" s="13">
        <f t="shared" si="1187"/>
        <v>3435.1145038167942</v>
      </c>
    </row>
    <row r="3547" spans="1:8" ht="15">
      <c r="A3547" s="10">
        <v>43059</v>
      </c>
      <c r="B3547" s="16" t="s">
        <v>162</v>
      </c>
      <c r="C3547" s="11">
        <f t="shared" si="1188"/>
        <v>275.22935779816515</v>
      </c>
      <c r="D3547" s="12" t="s">
        <v>6</v>
      </c>
      <c r="E3547" s="12">
        <v>1090</v>
      </c>
      <c r="F3547" s="12">
        <v>1099.7</v>
      </c>
      <c r="G3547" s="11">
        <f t="shared" si="1189"/>
        <v>2669.7247706422145</v>
      </c>
      <c r="H3547" s="13">
        <f t="shared" si="1187"/>
        <v>2669.7247706422145</v>
      </c>
    </row>
    <row r="3548" spans="1:8" ht="15">
      <c r="A3548" s="10">
        <v>43056</v>
      </c>
      <c r="B3548" s="16" t="s">
        <v>92</v>
      </c>
      <c r="C3548" s="11">
        <f aca="true" t="shared" si="1190" ref="C3548:C3553">(300000/E3548)</f>
        <v>1086.9565217391305</v>
      </c>
      <c r="D3548" s="12" t="s">
        <v>6</v>
      </c>
      <c r="E3548" s="12">
        <v>276</v>
      </c>
      <c r="F3548" s="12">
        <v>279</v>
      </c>
      <c r="G3548" s="11">
        <f t="shared" si="1189"/>
        <v>3260.8695652173915</v>
      </c>
      <c r="H3548" s="13">
        <f aca="true" t="shared" si="1191" ref="H3548:H3557">SUM(G3548:G3548)</f>
        <v>3260.8695652173915</v>
      </c>
    </row>
    <row r="3549" spans="1:8" ht="15">
      <c r="A3549" s="10">
        <v>43056</v>
      </c>
      <c r="B3549" s="16" t="s">
        <v>92</v>
      </c>
      <c r="C3549" s="11">
        <f t="shared" si="1190"/>
        <v>1063.8297872340424</v>
      </c>
      <c r="D3549" s="12" t="s">
        <v>6</v>
      </c>
      <c r="E3549" s="12">
        <v>282</v>
      </c>
      <c r="F3549" s="12">
        <v>285</v>
      </c>
      <c r="G3549" s="11">
        <f t="shared" si="1189"/>
        <v>3191.489361702127</v>
      </c>
      <c r="H3549" s="13">
        <f t="shared" si="1191"/>
        <v>3191.489361702127</v>
      </c>
    </row>
    <row r="3550" spans="1:8" ht="15">
      <c r="A3550" s="10">
        <v>43056</v>
      </c>
      <c r="B3550" s="16" t="s">
        <v>120</v>
      </c>
      <c r="C3550" s="11">
        <f t="shared" si="1190"/>
        <v>759.493670886076</v>
      </c>
      <c r="D3550" s="12" t="s">
        <v>6</v>
      </c>
      <c r="E3550" s="12">
        <v>395</v>
      </c>
      <c r="F3550" s="12">
        <v>399</v>
      </c>
      <c r="G3550" s="11">
        <f t="shared" si="1189"/>
        <v>3037.974683544304</v>
      </c>
      <c r="H3550" s="13">
        <f>SUM(G3550:G3550)</f>
        <v>3037.974683544304</v>
      </c>
    </row>
    <row r="3551" spans="1:8" ht="15">
      <c r="A3551" s="10">
        <v>43055</v>
      </c>
      <c r="B3551" s="16" t="s">
        <v>43</v>
      </c>
      <c r="C3551" s="11">
        <f t="shared" si="1190"/>
        <v>2205.8823529411766</v>
      </c>
      <c r="D3551" s="12" t="s">
        <v>61</v>
      </c>
      <c r="E3551" s="12">
        <v>136</v>
      </c>
      <c r="F3551" s="12">
        <v>134.5</v>
      </c>
      <c r="G3551" s="11">
        <f>(E3551-F3551)*C3551</f>
        <v>3308.823529411765</v>
      </c>
      <c r="H3551" s="13">
        <f t="shared" si="1191"/>
        <v>3308.823529411765</v>
      </c>
    </row>
    <row r="3552" spans="1:8" ht="15">
      <c r="A3552" s="10">
        <v>43055</v>
      </c>
      <c r="B3552" s="16" t="s">
        <v>147</v>
      </c>
      <c r="C3552" s="11">
        <f t="shared" si="1190"/>
        <v>3759.3984962406016</v>
      </c>
      <c r="D3552" s="12" t="s">
        <v>6</v>
      </c>
      <c r="E3552" s="12">
        <v>79.8</v>
      </c>
      <c r="F3552" s="12">
        <v>80.6</v>
      </c>
      <c r="G3552" s="11">
        <f>(F3552-E3552)*C3552</f>
        <v>3007.5187969924705</v>
      </c>
      <c r="H3552" s="13">
        <f t="shared" si="1191"/>
        <v>3007.5187969924705</v>
      </c>
    </row>
    <row r="3553" spans="1:8" ht="15">
      <c r="A3553" s="10">
        <v>43055</v>
      </c>
      <c r="B3553" s="16" t="s">
        <v>141</v>
      </c>
      <c r="C3553" s="11">
        <f t="shared" si="1190"/>
        <v>1276.595744680851</v>
      </c>
      <c r="D3553" s="12" t="s">
        <v>6</v>
      </c>
      <c r="E3553" s="12">
        <v>235</v>
      </c>
      <c r="F3553" s="12">
        <v>237</v>
      </c>
      <c r="G3553" s="11">
        <f>(F3553-E3553)*C3553</f>
        <v>2553.191489361702</v>
      </c>
      <c r="H3553" s="13">
        <f t="shared" si="1191"/>
        <v>2553.191489361702</v>
      </c>
    </row>
    <row r="3554" spans="1:8" ht="15">
      <c r="A3554" s="10">
        <v>43054</v>
      </c>
      <c r="B3554" s="16" t="s">
        <v>161</v>
      </c>
      <c r="C3554" s="11">
        <f aca="true" t="shared" si="1192" ref="C3554:C3561">(300000/E3554)</f>
        <v>8571.42857142857</v>
      </c>
      <c r="D3554" s="12" t="s">
        <v>61</v>
      </c>
      <c r="E3554" s="12">
        <v>35</v>
      </c>
      <c r="F3554" s="12">
        <v>34.6</v>
      </c>
      <c r="G3554" s="11">
        <f>(E3554-F3554)*C3554</f>
        <v>3428.571428571416</v>
      </c>
      <c r="H3554" s="13">
        <f t="shared" si="1191"/>
        <v>3428.571428571416</v>
      </c>
    </row>
    <row r="3555" spans="1:8" ht="15">
      <c r="A3555" s="10">
        <v>43054</v>
      </c>
      <c r="B3555" s="16" t="s">
        <v>28</v>
      </c>
      <c r="C3555" s="11">
        <f t="shared" si="1192"/>
        <v>2127.659574468085</v>
      </c>
      <c r="D3555" s="12" t="s">
        <v>6</v>
      </c>
      <c r="E3555" s="12">
        <v>141</v>
      </c>
      <c r="F3555" s="12">
        <v>142.5</v>
      </c>
      <c r="G3555" s="11">
        <f>(F3555-E3555)*C3555</f>
        <v>3191.489361702127</v>
      </c>
      <c r="H3555" s="13">
        <f t="shared" si="1191"/>
        <v>3191.489361702127</v>
      </c>
    </row>
    <row r="3556" spans="1:8" ht="15">
      <c r="A3556" s="10">
        <v>43054</v>
      </c>
      <c r="B3556" s="16" t="s">
        <v>160</v>
      </c>
      <c r="C3556" s="11">
        <f t="shared" si="1192"/>
        <v>722.8915662650602</v>
      </c>
      <c r="D3556" s="12" t="s">
        <v>61</v>
      </c>
      <c r="E3556" s="12">
        <v>415</v>
      </c>
      <c r="F3556" s="12">
        <v>411.7</v>
      </c>
      <c r="G3556" s="11">
        <f>(E3556-F3556)*C3556</f>
        <v>2385.5421686747068</v>
      </c>
      <c r="H3556" s="13">
        <f t="shared" si="1191"/>
        <v>2385.5421686747068</v>
      </c>
    </row>
    <row r="3557" spans="1:8" ht="15">
      <c r="A3557" s="10">
        <v>43054</v>
      </c>
      <c r="B3557" s="16" t="s">
        <v>28</v>
      </c>
      <c r="C3557" s="11">
        <f t="shared" si="1192"/>
        <v>2083.3333333333335</v>
      </c>
      <c r="D3557" s="12" t="s">
        <v>6</v>
      </c>
      <c r="E3557" s="12">
        <v>144</v>
      </c>
      <c r="F3557" s="12">
        <v>142</v>
      </c>
      <c r="G3557" s="11">
        <f>(F3557-E3557)*C3557</f>
        <v>-4166.666666666667</v>
      </c>
      <c r="H3557" s="13">
        <f t="shared" si="1191"/>
        <v>-4166.666666666667</v>
      </c>
    </row>
    <row r="3558" spans="1:8" ht="15">
      <c r="A3558" s="10">
        <v>43053</v>
      </c>
      <c r="B3558" s="16" t="s">
        <v>142</v>
      </c>
      <c r="C3558" s="11">
        <f t="shared" si="1192"/>
        <v>398.93617021276594</v>
      </c>
      <c r="D3558" s="12" t="s">
        <v>6</v>
      </c>
      <c r="E3558" s="12">
        <v>752</v>
      </c>
      <c r="F3558" s="12">
        <v>760</v>
      </c>
      <c r="G3558" s="11">
        <f>(F3558-E3558)*C3558</f>
        <v>3191.4893617021276</v>
      </c>
      <c r="H3558" s="13">
        <f aca="true" t="shared" si="1193" ref="H3558:H3570">SUM(G3558:G3558)</f>
        <v>3191.4893617021276</v>
      </c>
    </row>
    <row r="3559" spans="1:8" ht="15">
      <c r="A3559" s="10">
        <v>43053</v>
      </c>
      <c r="B3559" s="16" t="s">
        <v>142</v>
      </c>
      <c r="C3559" s="11">
        <f t="shared" si="1192"/>
        <v>403.7685060565276</v>
      </c>
      <c r="D3559" s="12" t="s">
        <v>6</v>
      </c>
      <c r="E3559" s="12">
        <v>743</v>
      </c>
      <c r="F3559" s="12">
        <v>750</v>
      </c>
      <c r="G3559" s="11">
        <f>(F3559-E3559)*C3559</f>
        <v>2826.379542395693</v>
      </c>
      <c r="H3559" s="13">
        <f t="shared" si="1193"/>
        <v>2826.379542395693</v>
      </c>
    </row>
    <row r="3560" spans="1:8" ht="15">
      <c r="A3560" s="10">
        <v>43053</v>
      </c>
      <c r="B3560" s="16" t="s">
        <v>159</v>
      </c>
      <c r="C3560" s="11">
        <f t="shared" si="1192"/>
        <v>1818.1818181818182</v>
      </c>
      <c r="D3560" s="12" t="s">
        <v>6</v>
      </c>
      <c r="E3560" s="12">
        <v>165</v>
      </c>
      <c r="F3560" s="12">
        <v>166.5</v>
      </c>
      <c r="G3560" s="11">
        <f>(F3560-E3560)*C3560</f>
        <v>2727.2727272727275</v>
      </c>
      <c r="H3560" s="13">
        <f>SUM(G3560:G3560)</f>
        <v>2727.2727272727275</v>
      </c>
    </row>
    <row r="3561" spans="1:8" ht="15">
      <c r="A3561" s="10">
        <v>43053</v>
      </c>
      <c r="B3561" s="16" t="s">
        <v>117</v>
      </c>
      <c r="C3561" s="11">
        <f t="shared" si="1192"/>
        <v>337.07865168539325</v>
      </c>
      <c r="D3561" s="12" t="s">
        <v>6</v>
      </c>
      <c r="E3561" s="12">
        <v>890</v>
      </c>
      <c r="F3561" s="12">
        <v>875</v>
      </c>
      <c r="G3561" s="11">
        <f>(F3561-E3561)*C3561</f>
        <v>-5056.179775280899</v>
      </c>
      <c r="H3561" s="13">
        <f>SUM(G3561:G3561)</f>
        <v>-5056.179775280899</v>
      </c>
    </row>
    <row r="3562" spans="1:8" ht="15">
      <c r="A3562" s="10">
        <v>43052</v>
      </c>
      <c r="B3562" s="16" t="s">
        <v>117</v>
      </c>
      <c r="C3562" s="11">
        <f aca="true" t="shared" si="1194" ref="C3562:C3567">(300000/E3562)</f>
        <v>373.59900373599004</v>
      </c>
      <c r="D3562" s="12" t="s">
        <v>6</v>
      </c>
      <c r="E3562" s="12">
        <v>803</v>
      </c>
      <c r="F3562" s="12">
        <v>811</v>
      </c>
      <c r="G3562" s="11">
        <f aca="true" t="shared" si="1195" ref="G3562:G3567">(F3562-E3562)*C3562</f>
        <v>2988.7920298879203</v>
      </c>
      <c r="H3562" s="13">
        <f t="shared" si="1193"/>
        <v>2988.7920298879203</v>
      </c>
    </row>
    <row r="3563" spans="1:8" ht="15">
      <c r="A3563" s="10">
        <v>43052</v>
      </c>
      <c r="B3563" s="16" t="s">
        <v>159</v>
      </c>
      <c r="C3563" s="11">
        <f t="shared" si="1194"/>
        <v>1954.3973941368079</v>
      </c>
      <c r="D3563" s="12" t="s">
        <v>6</v>
      </c>
      <c r="E3563" s="12">
        <v>153.5</v>
      </c>
      <c r="F3563" s="12">
        <v>155</v>
      </c>
      <c r="G3563" s="11">
        <f t="shared" si="1195"/>
        <v>2931.596091205212</v>
      </c>
      <c r="H3563" s="13">
        <f t="shared" si="1193"/>
        <v>2931.596091205212</v>
      </c>
    </row>
    <row r="3564" spans="1:8" ht="15">
      <c r="A3564" s="10">
        <v>43052</v>
      </c>
      <c r="B3564" s="16" t="s">
        <v>120</v>
      </c>
      <c r="C3564" s="11">
        <f t="shared" si="1194"/>
        <v>785.3403141361257</v>
      </c>
      <c r="D3564" s="12" t="s">
        <v>6</v>
      </c>
      <c r="E3564" s="12">
        <v>382</v>
      </c>
      <c r="F3564" s="12">
        <v>385</v>
      </c>
      <c r="G3564" s="11">
        <f t="shared" si="1195"/>
        <v>2356.020942408377</v>
      </c>
      <c r="H3564" s="13">
        <f t="shared" si="1193"/>
        <v>2356.020942408377</v>
      </c>
    </row>
    <row r="3565" spans="1:8" ht="15">
      <c r="A3565" s="10">
        <v>43052</v>
      </c>
      <c r="B3565" s="16" t="s">
        <v>158</v>
      </c>
      <c r="C3565" s="11">
        <f t="shared" si="1194"/>
        <v>484.6526655896607</v>
      </c>
      <c r="D3565" s="12" t="s">
        <v>6</v>
      </c>
      <c r="E3565" s="12">
        <v>619</v>
      </c>
      <c r="F3565" s="12">
        <v>624.75</v>
      </c>
      <c r="G3565" s="11">
        <f t="shared" si="1195"/>
        <v>2786.752827140549</v>
      </c>
      <c r="H3565" s="13">
        <f t="shared" si="1193"/>
        <v>2786.752827140549</v>
      </c>
    </row>
    <row r="3566" spans="1:8" ht="15">
      <c r="A3566" s="10">
        <v>43049</v>
      </c>
      <c r="B3566" s="16" t="s">
        <v>157</v>
      </c>
      <c r="C3566" s="11">
        <f t="shared" si="1194"/>
        <v>802.1390374331551</v>
      </c>
      <c r="D3566" s="12" t="s">
        <v>6</v>
      </c>
      <c r="E3566" s="12">
        <v>374</v>
      </c>
      <c r="F3566" s="12">
        <v>370</v>
      </c>
      <c r="G3566" s="11">
        <f t="shared" si="1195"/>
        <v>-3208.5561497326203</v>
      </c>
      <c r="H3566" s="13">
        <f t="shared" si="1193"/>
        <v>-3208.5561497326203</v>
      </c>
    </row>
    <row r="3567" spans="1:8" ht="15">
      <c r="A3567" s="10">
        <v>43049</v>
      </c>
      <c r="B3567" s="16" t="s">
        <v>156</v>
      </c>
      <c r="C3567" s="11">
        <f t="shared" si="1194"/>
        <v>287.35632183908046</v>
      </c>
      <c r="D3567" s="12" t="s">
        <v>6</v>
      </c>
      <c r="E3567" s="12">
        <v>1044</v>
      </c>
      <c r="F3567" s="12">
        <v>1038</v>
      </c>
      <c r="G3567" s="11">
        <f t="shared" si="1195"/>
        <v>-1724.1379310344828</v>
      </c>
      <c r="H3567" s="13">
        <f t="shared" si="1193"/>
        <v>-1724.1379310344828</v>
      </c>
    </row>
    <row r="3568" spans="1:8" ht="15">
      <c r="A3568" s="10">
        <v>43048</v>
      </c>
      <c r="B3568" s="16" t="s">
        <v>155</v>
      </c>
      <c r="C3568" s="11">
        <f aca="true" t="shared" si="1196" ref="C3568:C3575">(300000/E3568)</f>
        <v>272.72727272727275</v>
      </c>
      <c r="D3568" s="12" t="s">
        <v>6</v>
      </c>
      <c r="E3568" s="12">
        <v>1100</v>
      </c>
      <c r="F3568" s="12">
        <v>1085</v>
      </c>
      <c r="G3568" s="11">
        <f aca="true" t="shared" si="1197" ref="G3568:G3573">(F3568-E3568)*C3568</f>
        <v>-4090.909090909091</v>
      </c>
      <c r="H3568" s="13">
        <f t="shared" si="1193"/>
        <v>-4090.909090909091</v>
      </c>
    </row>
    <row r="3569" spans="1:8" ht="15">
      <c r="A3569" s="10">
        <v>43048</v>
      </c>
      <c r="B3569" s="16" t="s">
        <v>82</v>
      </c>
      <c r="C3569" s="11">
        <f t="shared" si="1196"/>
        <v>2597.4025974025976</v>
      </c>
      <c r="D3569" s="12" t="s">
        <v>6</v>
      </c>
      <c r="E3569" s="12">
        <v>115.5</v>
      </c>
      <c r="F3569" s="12">
        <v>113.5</v>
      </c>
      <c r="G3569" s="11">
        <f t="shared" si="1197"/>
        <v>-5194.805194805195</v>
      </c>
      <c r="H3569" s="13">
        <f t="shared" si="1193"/>
        <v>-5194.805194805195</v>
      </c>
    </row>
    <row r="3570" spans="1:8" ht="15">
      <c r="A3570" s="10">
        <v>43047</v>
      </c>
      <c r="B3570" s="16" t="s">
        <v>154</v>
      </c>
      <c r="C3570" s="11">
        <f t="shared" si="1196"/>
        <v>345.22439585730723</v>
      </c>
      <c r="D3570" s="12" t="s">
        <v>6</v>
      </c>
      <c r="E3570" s="12">
        <v>869</v>
      </c>
      <c r="F3570" s="12">
        <v>879</v>
      </c>
      <c r="G3570" s="11">
        <f t="shared" si="1197"/>
        <v>3452.243958573072</v>
      </c>
      <c r="H3570" s="13">
        <f t="shared" si="1193"/>
        <v>3452.243958573072</v>
      </c>
    </row>
    <row r="3571" spans="1:8" ht="15">
      <c r="A3571" s="10">
        <v>43047</v>
      </c>
      <c r="B3571" s="16" t="s">
        <v>52</v>
      </c>
      <c r="C3571" s="11">
        <f t="shared" si="1196"/>
        <v>517.2413793103449</v>
      </c>
      <c r="D3571" s="12" t="s">
        <v>6</v>
      </c>
      <c r="E3571" s="12">
        <v>580</v>
      </c>
      <c r="F3571" s="12">
        <v>585</v>
      </c>
      <c r="G3571" s="11">
        <f t="shared" si="1197"/>
        <v>2586.2068965517246</v>
      </c>
      <c r="H3571" s="13">
        <f aca="true" t="shared" si="1198" ref="H3571:H3578">SUM(G3571:G3571)</f>
        <v>2586.2068965517246</v>
      </c>
    </row>
    <row r="3572" spans="1:8" ht="15">
      <c r="A3572" s="10">
        <v>43046</v>
      </c>
      <c r="B3572" s="16" t="s">
        <v>147</v>
      </c>
      <c r="C3572" s="11">
        <f t="shared" si="1196"/>
        <v>3030.3030303030305</v>
      </c>
      <c r="D3572" s="12" t="s">
        <v>6</v>
      </c>
      <c r="E3572" s="12">
        <v>99</v>
      </c>
      <c r="F3572" s="12">
        <v>100</v>
      </c>
      <c r="G3572" s="11">
        <f t="shared" si="1197"/>
        <v>3030.3030303030305</v>
      </c>
      <c r="H3572" s="13">
        <f t="shared" si="1198"/>
        <v>3030.3030303030305</v>
      </c>
    </row>
    <row r="3573" spans="1:8" ht="15">
      <c r="A3573" s="10">
        <v>43046</v>
      </c>
      <c r="B3573" s="16" t="s">
        <v>151</v>
      </c>
      <c r="C3573" s="11">
        <f t="shared" si="1196"/>
        <v>1067.6156583629893</v>
      </c>
      <c r="D3573" s="12" t="s">
        <v>6</v>
      </c>
      <c r="E3573" s="12">
        <v>281</v>
      </c>
      <c r="F3573" s="12">
        <v>284</v>
      </c>
      <c r="G3573" s="11">
        <f t="shared" si="1197"/>
        <v>3202.846975088968</v>
      </c>
      <c r="H3573" s="13">
        <f t="shared" si="1198"/>
        <v>3202.846975088968</v>
      </c>
    </row>
    <row r="3574" spans="1:8" ht="15">
      <c r="A3574" s="10">
        <v>43046</v>
      </c>
      <c r="B3574" s="16" t="s">
        <v>152</v>
      </c>
      <c r="C3574" s="11">
        <f t="shared" si="1196"/>
        <v>326.0869565217391</v>
      </c>
      <c r="D3574" s="12" t="s">
        <v>61</v>
      </c>
      <c r="E3574" s="12">
        <v>920</v>
      </c>
      <c r="F3574" s="12">
        <v>910</v>
      </c>
      <c r="G3574" s="11">
        <f>(E3574-F3574)*C3574</f>
        <v>3260.869565217391</v>
      </c>
      <c r="H3574" s="13">
        <f t="shared" si="1198"/>
        <v>3260.869565217391</v>
      </c>
    </row>
    <row r="3575" spans="1:8" ht="15">
      <c r="A3575" s="10">
        <v>43046</v>
      </c>
      <c r="B3575" s="16" t="s">
        <v>153</v>
      </c>
      <c r="C3575" s="11">
        <f t="shared" si="1196"/>
        <v>977.1986970684039</v>
      </c>
      <c r="D3575" s="12" t="s">
        <v>61</v>
      </c>
      <c r="E3575" s="12">
        <v>307</v>
      </c>
      <c r="F3575" s="12">
        <v>311</v>
      </c>
      <c r="G3575" s="11">
        <f>(E3575-F3575)*C3575</f>
        <v>-3908.7947882736157</v>
      </c>
      <c r="H3575" s="13">
        <f t="shared" si="1198"/>
        <v>-3908.7947882736157</v>
      </c>
    </row>
    <row r="3576" spans="1:8" ht="15">
      <c r="A3576" s="10">
        <v>43045</v>
      </c>
      <c r="B3576" s="16" t="s">
        <v>147</v>
      </c>
      <c r="C3576" s="11">
        <f aca="true" t="shared" si="1199" ref="C3576:C3583">(300000/E3576)</f>
        <v>3821.6560509554142</v>
      </c>
      <c r="D3576" s="12" t="s">
        <v>6</v>
      </c>
      <c r="E3576" s="12">
        <v>78.5</v>
      </c>
      <c r="F3576" s="12">
        <v>79.3</v>
      </c>
      <c r="G3576" s="11">
        <f aca="true" t="shared" si="1200" ref="G3576:G3583">(F3576-E3576)*C3576</f>
        <v>3057.3248407643205</v>
      </c>
      <c r="H3576" s="13">
        <f t="shared" si="1198"/>
        <v>3057.3248407643205</v>
      </c>
    </row>
    <row r="3577" spans="1:8" ht="15">
      <c r="A3577" s="10">
        <v>43045</v>
      </c>
      <c r="B3577" s="16" t="s">
        <v>147</v>
      </c>
      <c r="C3577" s="11">
        <f t="shared" si="1199"/>
        <v>3717.472118959108</v>
      </c>
      <c r="D3577" s="12" t="s">
        <v>6</v>
      </c>
      <c r="E3577" s="12">
        <v>80.7</v>
      </c>
      <c r="F3577" s="12">
        <v>81.5</v>
      </c>
      <c r="G3577" s="11">
        <f t="shared" si="1200"/>
        <v>2973.9776951672757</v>
      </c>
      <c r="H3577" s="13">
        <f t="shared" si="1198"/>
        <v>2973.9776951672757</v>
      </c>
    </row>
    <row r="3578" spans="1:8" ht="15">
      <c r="A3578" s="10">
        <v>43045</v>
      </c>
      <c r="B3578" s="16" t="s">
        <v>150</v>
      </c>
      <c r="C3578" s="11">
        <f t="shared" si="1199"/>
        <v>859.5988538681949</v>
      </c>
      <c r="D3578" s="12" t="s">
        <v>6</v>
      </c>
      <c r="E3578" s="12">
        <v>349</v>
      </c>
      <c r="F3578" s="12">
        <v>344</v>
      </c>
      <c r="G3578" s="11">
        <f t="shared" si="1200"/>
        <v>-4297.994269340974</v>
      </c>
      <c r="H3578" s="13">
        <f t="shared" si="1198"/>
        <v>-4297.994269340974</v>
      </c>
    </row>
    <row r="3579" spans="1:8" ht="15">
      <c r="A3579" s="10">
        <v>43042</v>
      </c>
      <c r="B3579" s="16" t="s">
        <v>148</v>
      </c>
      <c r="C3579" s="11">
        <f t="shared" si="1199"/>
        <v>3260.8695652173915</v>
      </c>
      <c r="D3579" s="12" t="s">
        <v>6</v>
      </c>
      <c r="E3579" s="12">
        <v>92</v>
      </c>
      <c r="F3579" s="12">
        <v>93</v>
      </c>
      <c r="G3579" s="11">
        <f t="shared" si="1200"/>
        <v>3260.8695652173915</v>
      </c>
      <c r="H3579" s="13">
        <f aca="true" t="shared" si="1201" ref="H3579:H3587">SUM(G3579:G3579)</f>
        <v>3260.8695652173915</v>
      </c>
    </row>
    <row r="3580" spans="1:8" ht="15">
      <c r="A3580" s="10">
        <v>43042</v>
      </c>
      <c r="B3580" s="16" t="s">
        <v>149</v>
      </c>
      <c r="C3580" s="11">
        <f t="shared" si="1199"/>
        <v>805.3691275167786</v>
      </c>
      <c r="D3580" s="12" t="s">
        <v>6</v>
      </c>
      <c r="E3580" s="12">
        <v>372.5</v>
      </c>
      <c r="F3580" s="12">
        <v>376</v>
      </c>
      <c r="G3580" s="11">
        <f t="shared" si="1200"/>
        <v>2818.791946308725</v>
      </c>
      <c r="H3580" s="13">
        <f>SUM(G3580:G3580)</f>
        <v>2818.791946308725</v>
      </c>
    </row>
    <row r="3581" spans="1:8" ht="15">
      <c r="A3581" s="10">
        <v>43041</v>
      </c>
      <c r="B3581" s="16" t="s">
        <v>41</v>
      </c>
      <c r="C3581" s="11">
        <f t="shared" si="1199"/>
        <v>1351.3513513513512</v>
      </c>
      <c r="D3581" s="12" t="s">
        <v>6</v>
      </c>
      <c r="E3581" s="12">
        <v>222</v>
      </c>
      <c r="F3581" s="12">
        <v>224.5</v>
      </c>
      <c r="G3581" s="11">
        <f t="shared" si="1200"/>
        <v>3378.3783783783783</v>
      </c>
      <c r="H3581" s="13">
        <f t="shared" si="1201"/>
        <v>3378.3783783783783</v>
      </c>
    </row>
    <row r="3582" spans="1:8" ht="15">
      <c r="A3582" s="10">
        <v>43041</v>
      </c>
      <c r="B3582" s="16" t="s">
        <v>46</v>
      </c>
      <c r="C3582" s="11">
        <f t="shared" si="1199"/>
        <v>2857.1428571428573</v>
      </c>
      <c r="D3582" s="12" t="s">
        <v>6</v>
      </c>
      <c r="E3582" s="12">
        <v>105</v>
      </c>
      <c r="F3582" s="12">
        <v>106</v>
      </c>
      <c r="G3582" s="11">
        <f t="shared" si="1200"/>
        <v>2857.1428571428573</v>
      </c>
      <c r="H3582" s="13">
        <f t="shared" si="1201"/>
        <v>2857.1428571428573</v>
      </c>
    </row>
    <row r="3583" spans="1:8" ht="15">
      <c r="A3583" s="10">
        <v>43041</v>
      </c>
      <c r="B3583" s="16" t="s">
        <v>147</v>
      </c>
      <c r="C3583" s="11">
        <f t="shared" si="1199"/>
        <v>3865.979381443299</v>
      </c>
      <c r="D3583" s="12" t="s">
        <v>6</v>
      </c>
      <c r="E3583" s="12">
        <v>77.6</v>
      </c>
      <c r="F3583" s="12">
        <v>76.5</v>
      </c>
      <c r="G3583" s="11">
        <f t="shared" si="1200"/>
        <v>-4252.577319587607</v>
      </c>
      <c r="H3583" s="13">
        <f t="shared" si="1201"/>
        <v>-4252.577319587607</v>
      </c>
    </row>
    <row r="3584" spans="1:8" ht="15">
      <c r="A3584" s="10">
        <v>43040</v>
      </c>
      <c r="B3584" s="16" t="s">
        <v>33</v>
      </c>
      <c r="C3584" s="11">
        <f aca="true" t="shared" si="1202" ref="C3584:C3590">(300000/E3584)</f>
        <v>652.1739130434783</v>
      </c>
      <c r="D3584" s="12" t="s">
        <v>6</v>
      </c>
      <c r="E3584" s="12">
        <v>460</v>
      </c>
      <c r="F3584" s="12">
        <v>465</v>
      </c>
      <c r="G3584" s="11">
        <f aca="true" t="shared" si="1203" ref="G3584:G3590">(F3584-E3584)*C3584</f>
        <v>3260.869565217391</v>
      </c>
      <c r="H3584" s="13">
        <f t="shared" si="1201"/>
        <v>3260.869565217391</v>
      </c>
    </row>
    <row r="3585" spans="1:8" ht="15">
      <c r="A3585" s="10">
        <v>43040</v>
      </c>
      <c r="B3585" s="16" t="s">
        <v>146</v>
      </c>
      <c r="C3585" s="11">
        <f t="shared" si="1202"/>
        <v>487.012987012987</v>
      </c>
      <c r="D3585" s="12" t="s">
        <v>6</v>
      </c>
      <c r="E3585" s="12">
        <v>616</v>
      </c>
      <c r="F3585" s="12">
        <v>622</v>
      </c>
      <c r="G3585" s="11">
        <f t="shared" si="1203"/>
        <v>2922.0779220779223</v>
      </c>
      <c r="H3585" s="13">
        <f t="shared" si="1201"/>
        <v>2922.0779220779223</v>
      </c>
    </row>
    <row r="3586" spans="1:8" ht="15">
      <c r="A3586" s="10">
        <v>43040</v>
      </c>
      <c r="B3586" s="16" t="s">
        <v>145</v>
      </c>
      <c r="C3586" s="11">
        <f t="shared" si="1202"/>
        <v>4178.272980501393</v>
      </c>
      <c r="D3586" s="12" t="s">
        <v>6</v>
      </c>
      <c r="E3586" s="12">
        <v>71.8</v>
      </c>
      <c r="F3586" s="12">
        <v>71.8</v>
      </c>
      <c r="G3586" s="11">
        <f t="shared" si="1203"/>
        <v>0</v>
      </c>
      <c r="H3586" s="13">
        <f t="shared" si="1201"/>
        <v>0</v>
      </c>
    </row>
    <row r="3587" spans="1:8" ht="15">
      <c r="A3587" s="10">
        <v>43039</v>
      </c>
      <c r="B3587" s="16" t="s">
        <v>28</v>
      </c>
      <c r="C3587" s="11">
        <f t="shared" si="1202"/>
        <v>2166.0649819494583</v>
      </c>
      <c r="D3587" s="12" t="s">
        <v>6</v>
      </c>
      <c r="E3587" s="12">
        <v>138.5</v>
      </c>
      <c r="F3587" s="12">
        <v>140</v>
      </c>
      <c r="G3587" s="11">
        <f t="shared" si="1203"/>
        <v>3249.0974729241875</v>
      </c>
      <c r="H3587" s="13">
        <f t="shared" si="1201"/>
        <v>3249.0974729241875</v>
      </c>
    </row>
    <row r="3588" spans="1:8" ht="15">
      <c r="A3588" s="10">
        <v>43039</v>
      </c>
      <c r="B3588" s="16" t="s">
        <v>92</v>
      </c>
      <c r="C3588" s="11">
        <f t="shared" si="1202"/>
        <v>1176.4705882352941</v>
      </c>
      <c r="D3588" s="12" t="s">
        <v>6</v>
      </c>
      <c r="E3588" s="12">
        <v>255</v>
      </c>
      <c r="F3588" s="12">
        <v>257</v>
      </c>
      <c r="G3588" s="11">
        <f t="shared" si="1203"/>
        <v>2352.9411764705883</v>
      </c>
      <c r="H3588" s="13">
        <f aca="true" t="shared" si="1204" ref="H3588:H3599">SUM(G3588:G3588)</f>
        <v>2352.9411764705883</v>
      </c>
    </row>
    <row r="3589" spans="1:8" ht="15">
      <c r="A3589" s="10">
        <v>43039</v>
      </c>
      <c r="B3589" s="16" t="s">
        <v>144</v>
      </c>
      <c r="C3589" s="11">
        <f t="shared" si="1202"/>
        <v>6818.181818181818</v>
      </c>
      <c r="D3589" s="12" t="s">
        <v>6</v>
      </c>
      <c r="E3589" s="12">
        <v>44</v>
      </c>
      <c r="F3589" s="12">
        <v>44</v>
      </c>
      <c r="G3589" s="11">
        <f t="shared" si="1203"/>
        <v>0</v>
      </c>
      <c r="H3589" s="13">
        <f t="shared" si="1204"/>
        <v>0</v>
      </c>
    </row>
    <row r="3590" spans="1:8" ht="15">
      <c r="A3590" s="10">
        <v>43039</v>
      </c>
      <c r="B3590" s="16" t="s">
        <v>102</v>
      </c>
      <c r="C3590" s="11">
        <f t="shared" si="1202"/>
        <v>652.1739130434783</v>
      </c>
      <c r="D3590" s="12" t="s">
        <v>6</v>
      </c>
      <c r="E3590" s="12">
        <v>460</v>
      </c>
      <c r="F3590" s="12">
        <v>452</v>
      </c>
      <c r="G3590" s="11">
        <f t="shared" si="1203"/>
        <v>-5217.391304347826</v>
      </c>
      <c r="H3590" s="13">
        <f t="shared" si="1204"/>
        <v>-5217.391304347826</v>
      </c>
    </row>
    <row r="3591" spans="1:8" ht="15">
      <c r="A3591" s="10">
        <v>43038</v>
      </c>
      <c r="B3591" s="16" t="s">
        <v>11</v>
      </c>
      <c r="C3591" s="11">
        <f aca="true" t="shared" si="1205" ref="C3591:C3597">(300000/E3591)</f>
        <v>1739.1304347826087</v>
      </c>
      <c r="D3591" s="12" t="s">
        <v>6</v>
      </c>
      <c r="E3591" s="12">
        <v>172.5</v>
      </c>
      <c r="F3591" s="12">
        <v>174.5</v>
      </c>
      <c r="G3591" s="11">
        <f aca="true" t="shared" si="1206" ref="G3591:G3597">(F3591-E3591)*C3591</f>
        <v>3478.2608695652175</v>
      </c>
      <c r="H3591" s="13">
        <f t="shared" si="1204"/>
        <v>3478.2608695652175</v>
      </c>
    </row>
    <row r="3592" spans="1:8" ht="15">
      <c r="A3592" s="10">
        <v>43038</v>
      </c>
      <c r="B3592" s="16" t="s">
        <v>11</v>
      </c>
      <c r="C3592" s="11">
        <f t="shared" si="1205"/>
        <v>1694.915254237288</v>
      </c>
      <c r="D3592" s="12" t="s">
        <v>6</v>
      </c>
      <c r="E3592" s="12">
        <v>177</v>
      </c>
      <c r="F3592" s="12">
        <v>179</v>
      </c>
      <c r="G3592" s="11">
        <f t="shared" si="1206"/>
        <v>3389.830508474576</v>
      </c>
      <c r="H3592" s="13">
        <f t="shared" si="1204"/>
        <v>3389.830508474576</v>
      </c>
    </row>
    <row r="3593" spans="1:8" ht="15">
      <c r="A3593" s="10">
        <v>43038</v>
      </c>
      <c r="B3593" s="16" t="s">
        <v>71</v>
      </c>
      <c r="C3593" s="11">
        <f t="shared" si="1205"/>
        <v>1149.4252873563219</v>
      </c>
      <c r="D3593" s="12" t="s">
        <v>6</v>
      </c>
      <c r="E3593" s="12">
        <v>261</v>
      </c>
      <c r="F3593" s="12">
        <v>263.5</v>
      </c>
      <c r="G3593" s="11">
        <f t="shared" si="1206"/>
        <v>2873.5632183908046</v>
      </c>
      <c r="H3593" s="13">
        <f t="shared" si="1204"/>
        <v>2873.5632183908046</v>
      </c>
    </row>
    <row r="3594" spans="1:8" ht="15">
      <c r="A3594" s="10">
        <v>43038</v>
      </c>
      <c r="B3594" s="16" t="s">
        <v>11</v>
      </c>
      <c r="C3594" s="11">
        <f t="shared" si="1205"/>
        <v>1648.3516483516485</v>
      </c>
      <c r="D3594" s="12" t="s">
        <v>6</v>
      </c>
      <c r="E3594" s="12">
        <v>182</v>
      </c>
      <c r="F3594" s="12">
        <v>183.5</v>
      </c>
      <c r="G3594" s="11">
        <f t="shared" si="1206"/>
        <v>2472.5274725274726</v>
      </c>
      <c r="H3594" s="13">
        <f t="shared" si="1204"/>
        <v>2472.5274725274726</v>
      </c>
    </row>
    <row r="3595" spans="1:8" ht="15">
      <c r="A3595" s="10">
        <v>43038</v>
      </c>
      <c r="B3595" s="16" t="s">
        <v>143</v>
      </c>
      <c r="C3595" s="11">
        <f t="shared" si="1205"/>
        <v>931.6770186335403</v>
      </c>
      <c r="D3595" s="12" t="s">
        <v>6</v>
      </c>
      <c r="E3595" s="12">
        <v>322</v>
      </c>
      <c r="F3595" s="12">
        <v>317</v>
      </c>
      <c r="G3595" s="11">
        <f t="shared" si="1206"/>
        <v>-4658.385093167702</v>
      </c>
      <c r="H3595" s="13">
        <f t="shared" si="1204"/>
        <v>-4658.385093167702</v>
      </c>
    </row>
    <row r="3596" spans="1:8" ht="15">
      <c r="A3596" s="10">
        <v>43035</v>
      </c>
      <c r="B3596" s="16" t="s">
        <v>141</v>
      </c>
      <c r="C3596" s="11">
        <f t="shared" si="1205"/>
        <v>1321.5859030837005</v>
      </c>
      <c r="D3596" s="12" t="s">
        <v>6</v>
      </c>
      <c r="E3596" s="12">
        <v>227</v>
      </c>
      <c r="F3596" s="12">
        <v>228.9</v>
      </c>
      <c r="G3596" s="11">
        <f t="shared" si="1206"/>
        <v>2511.0132158590386</v>
      </c>
      <c r="H3596" s="13">
        <f t="shared" si="1204"/>
        <v>2511.0132158590386</v>
      </c>
    </row>
    <row r="3597" spans="1:8" ht="15">
      <c r="A3597" s="10">
        <v>43035</v>
      </c>
      <c r="B3597" s="16" t="s">
        <v>142</v>
      </c>
      <c r="C3597" s="11">
        <f t="shared" si="1205"/>
        <v>408.7193460490463</v>
      </c>
      <c r="D3597" s="12" t="s">
        <v>6</v>
      </c>
      <c r="E3597" s="12">
        <v>734</v>
      </c>
      <c r="F3597" s="12">
        <v>716</v>
      </c>
      <c r="G3597" s="11">
        <f t="shared" si="1206"/>
        <v>-7356.948228882833</v>
      </c>
      <c r="H3597" s="13">
        <f t="shared" si="1204"/>
        <v>-7356.948228882833</v>
      </c>
    </row>
    <row r="3598" spans="1:8" ht="15">
      <c r="A3598" s="10">
        <v>43034</v>
      </c>
      <c r="B3598" s="16" t="s">
        <v>139</v>
      </c>
      <c r="C3598" s="11">
        <f aca="true" t="shared" si="1207" ref="C3598:C3604">(300000/E3598)</f>
        <v>1775.1479289940828</v>
      </c>
      <c r="D3598" s="12" t="s">
        <v>6</v>
      </c>
      <c r="E3598" s="12">
        <v>169</v>
      </c>
      <c r="F3598" s="12">
        <v>171</v>
      </c>
      <c r="G3598" s="11">
        <f aca="true" t="shared" si="1208" ref="G3598:G3604">(F3598-E3598)*C3598</f>
        <v>3550.2958579881656</v>
      </c>
      <c r="H3598" s="13">
        <f t="shared" si="1204"/>
        <v>3550.2958579881656</v>
      </c>
    </row>
    <row r="3599" spans="1:8" ht="15">
      <c r="A3599" s="10">
        <v>43034</v>
      </c>
      <c r="B3599" s="16" t="s">
        <v>140</v>
      </c>
      <c r="C3599" s="11">
        <f t="shared" si="1207"/>
        <v>329.3084522502744</v>
      </c>
      <c r="D3599" s="12" t="s">
        <v>6</v>
      </c>
      <c r="E3599" s="12">
        <v>911</v>
      </c>
      <c r="F3599" s="12">
        <v>920</v>
      </c>
      <c r="G3599" s="11">
        <f t="shared" si="1208"/>
        <v>2963.7760702524697</v>
      </c>
      <c r="H3599" s="13">
        <f t="shared" si="1204"/>
        <v>2963.7760702524697</v>
      </c>
    </row>
    <row r="3600" spans="1:8" ht="15">
      <c r="A3600" s="10">
        <v>43033</v>
      </c>
      <c r="B3600" s="16" t="s">
        <v>138</v>
      </c>
      <c r="C3600" s="11">
        <f t="shared" si="1207"/>
        <v>8000</v>
      </c>
      <c r="D3600" s="12" t="s">
        <v>6</v>
      </c>
      <c r="E3600" s="12">
        <v>37.5</v>
      </c>
      <c r="F3600" s="12">
        <v>38</v>
      </c>
      <c r="G3600" s="11">
        <f t="shared" si="1208"/>
        <v>4000</v>
      </c>
      <c r="H3600" s="13">
        <f aca="true" t="shared" si="1209" ref="H3600:H3609">SUM(G3600:G3600)</f>
        <v>4000</v>
      </c>
    </row>
    <row r="3601" spans="1:8" ht="15">
      <c r="A3601" s="10">
        <v>43033</v>
      </c>
      <c r="B3601" s="16" t="s">
        <v>137</v>
      </c>
      <c r="C3601" s="11">
        <f t="shared" si="1207"/>
        <v>961.5384615384615</v>
      </c>
      <c r="D3601" s="12" t="s">
        <v>6</v>
      </c>
      <c r="E3601" s="12">
        <v>312</v>
      </c>
      <c r="F3601" s="12">
        <v>315</v>
      </c>
      <c r="G3601" s="11">
        <f t="shared" si="1208"/>
        <v>2884.6153846153848</v>
      </c>
      <c r="H3601" s="13">
        <f t="shared" si="1209"/>
        <v>2884.6153846153848</v>
      </c>
    </row>
    <row r="3602" spans="1:8" ht="15">
      <c r="A3602" s="10">
        <v>43032</v>
      </c>
      <c r="B3602" s="16" t="s">
        <v>136</v>
      </c>
      <c r="C3602" s="11">
        <f t="shared" si="1207"/>
        <v>573.6137667304015</v>
      </c>
      <c r="D3602" s="12" t="s">
        <v>6</v>
      </c>
      <c r="E3602" s="12">
        <v>523</v>
      </c>
      <c r="F3602" s="12">
        <v>528</v>
      </c>
      <c r="G3602" s="11">
        <f t="shared" si="1208"/>
        <v>2868.0688336520075</v>
      </c>
      <c r="H3602" s="13">
        <f t="shared" si="1209"/>
        <v>2868.0688336520075</v>
      </c>
    </row>
    <row r="3603" spans="1:8" ht="15">
      <c r="A3603" s="10">
        <v>43032</v>
      </c>
      <c r="B3603" s="16" t="s">
        <v>117</v>
      </c>
      <c r="C3603" s="11">
        <f t="shared" si="1207"/>
        <v>524.4755244755245</v>
      </c>
      <c r="D3603" s="12" t="s">
        <v>6</v>
      </c>
      <c r="E3603" s="12">
        <v>572</v>
      </c>
      <c r="F3603" s="12">
        <v>577</v>
      </c>
      <c r="G3603" s="11">
        <f t="shared" si="1208"/>
        <v>2622.377622377622</v>
      </c>
      <c r="H3603" s="13">
        <f t="shared" si="1209"/>
        <v>2622.377622377622</v>
      </c>
    </row>
    <row r="3604" spans="1:8" ht="15">
      <c r="A3604" s="10">
        <v>43032</v>
      </c>
      <c r="B3604" s="16" t="s">
        <v>135</v>
      </c>
      <c r="C3604" s="11">
        <f t="shared" si="1207"/>
        <v>551.4705882352941</v>
      </c>
      <c r="D3604" s="12" t="s">
        <v>6</v>
      </c>
      <c r="E3604" s="12">
        <v>544</v>
      </c>
      <c r="F3604" s="12">
        <v>549</v>
      </c>
      <c r="G3604" s="11">
        <f t="shared" si="1208"/>
        <v>2757.3529411764707</v>
      </c>
      <c r="H3604" s="13">
        <f t="shared" si="1209"/>
        <v>2757.3529411764707</v>
      </c>
    </row>
    <row r="3605" spans="1:8" ht="15">
      <c r="A3605" s="10">
        <v>43031</v>
      </c>
      <c r="B3605" s="16" t="s">
        <v>72</v>
      </c>
      <c r="C3605" s="11">
        <f aca="true" t="shared" si="1210" ref="C3605:C3613">(300000/E3605)</f>
        <v>1145.0381679389313</v>
      </c>
      <c r="D3605" s="12" t="s">
        <v>6</v>
      </c>
      <c r="E3605" s="12">
        <v>262</v>
      </c>
      <c r="F3605" s="12">
        <v>265</v>
      </c>
      <c r="G3605" s="11">
        <f aca="true" t="shared" si="1211" ref="G3605:G3613">(F3605-E3605)*C3605</f>
        <v>3435.1145038167942</v>
      </c>
      <c r="H3605" s="13">
        <f t="shared" si="1209"/>
        <v>3435.1145038167942</v>
      </c>
    </row>
    <row r="3606" spans="1:8" ht="15">
      <c r="A3606" s="10">
        <v>43031</v>
      </c>
      <c r="B3606" s="16" t="s">
        <v>91</v>
      </c>
      <c r="C3606" s="11">
        <f t="shared" si="1210"/>
        <v>1127.8195488721803</v>
      </c>
      <c r="D3606" s="12" t="s">
        <v>6</v>
      </c>
      <c r="E3606" s="12">
        <v>266</v>
      </c>
      <c r="F3606" s="12">
        <v>269</v>
      </c>
      <c r="G3606" s="11">
        <f t="shared" si="1211"/>
        <v>3383.458646616541</v>
      </c>
      <c r="H3606" s="13">
        <f t="shared" si="1209"/>
        <v>3383.458646616541</v>
      </c>
    </row>
    <row r="3607" spans="1:8" ht="15">
      <c r="A3607" s="10">
        <v>43031</v>
      </c>
      <c r="B3607" s="16" t="s">
        <v>91</v>
      </c>
      <c r="C3607" s="11">
        <f t="shared" si="1210"/>
        <v>1123.5955056179776</v>
      </c>
      <c r="D3607" s="12" t="s">
        <v>6</v>
      </c>
      <c r="E3607" s="12">
        <v>267</v>
      </c>
      <c r="F3607" s="12">
        <v>270</v>
      </c>
      <c r="G3607" s="11">
        <f t="shared" si="1211"/>
        <v>3370.786516853933</v>
      </c>
      <c r="H3607" s="13">
        <f t="shared" si="1209"/>
        <v>3370.786516853933</v>
      </c>
    </row>
    <row r="3608" spans="1:8" ht="15">
      <c r="A3608" s="10">
        <v>43031</v>
      </c>
      <c r="B3608" s="16" t="s">
        <v>92</v>
      </c>
      <c r="C3608" s="11">
        <f t="shared" si="1210"/>
        <v>1255.2301255230125</v>
      </c>
      <c r="D3608" s="12" t="s">
        <v>6</v>
      </c>
      <c r="E3608" s="12">
        <v>239</v>
      </c>
      <c r="F3608" s="12">
        <v>241.5</v>
      </c>
      <c r="G3608" s="11">
        <f t="shared" si="1211"/>
        <v>3138.075313807531</v>
      </c>
      <c r="H3608" s="13">
        <f t="shared" si="1209"/>
        <v>3138.075313807531</v>
      </c>
    </row>
    <row r="3609" spans="1:8" ht="15">
      <c r="A3609" s="10">
        <v>43031</v>
      </c>
      <c r="B3609" s="16" t="s">
        <v>134</v>
      </c>
      <c r="C3609" s="11">
        <f t="shared" si="1210"/>
        <v>601.2024048096192</v>
      </c>
      <c r="D3609" s="12" t="s">
        <v>6</v>
      </c>
      <c r="E3609" s="12">
        <v>499</v>
      </c>
      <c r="F3609" s="12">
        <v>504</v>
      </c>
      <c r="G3609" s="11">
        <f t="shared" si="1211"/>
        <v>3006.012024048096</v>
      </c>
      <c r="H3609" s="13">
        <f t="shared" si="1209"/>
        <v>3006.012024048096</v>
      </c>
    </row>
    <row r="3610" spans="1:8" ht="15">
      <c r="A3610" s="10">
        <v>43026</v>
      </c>
      <c r="B3610" s="16" t="s">
        <v>131</v>
      </c>
      <c r="C3610" s="11">
        <f t="shared" si="1210"/>
        <v>109.40919037199124</v>
      </c>
      <c r="D3610" s="12" t="s">
        <v>6</v>
      </c>
      <c r="E3610" s="12">
        <v>2742</v>
      </c>
      <c r="F3610" s="12">
        <v>2772</v>
      </c>
      <c r="G3610" s="11">
        <f t="shared" si="1211"/>
        <v>3282.2757111597375</v>
      </c>
      <c r="H3610" s="13">
        <f aca="true" t="shared" si="1212" ref="H3610:H3619">SUM(G3610:G3610)</f>
        <v>3282.2757111597375</v>
      </c>
    </row>
    <row r="3611" spans="1:8" ht="15">
      <c r="A3611" s="10">
        <v>43026</v>
      </c>
      <c r="B3611" s="16" t="s">
        <v>132</v>
      </c>
      <c r="C3611" s="11">
        <f t="shared" si="1210"/>
        <v>1363.6363636363637</v>
      </c>
      <c r="D3611" s="12" t="s">
        <v>6</v>
      </c>
      <c r="E3611" s="12">
        <v>220</v>
      </c>
      <c r="F3611" s="12">
        <v>221.95</v>
      </c>
      <c r="G3611" s="11">
        <f t="shared" si="1211"/>
        <v>2659.090909090894</v>
      </c>
      <c r="H3611" s="13">
        <f t="shared" si="1212"/>
        <v>2659.090909090894</v>
      </c>
    </row>
    <row r="3612" spans="1:8" ht="15">
      <c r="A3612" s="10">
        <v>43026</v>
      </c>
      <c r="B3612" s="16" t="s">
        <v>133</v>
      </c>
      <c r="C3612" s="11">
        <f t="shared" si="1210"/>
        <v>3208.5561497326203</v>
      </c>
      <c r="D3612" s="12" t="s">
        <v>6</v>
      </c>
      <c r="E3612" s="12">
        <v>93.5</v>
      </c>
      <c r="F3612" s="12">
        <v>93.5</v>
      </c>
      <c r="G3612" s="11">
        <f t="shared" si="1211"/>
        <v>0</v>
      </c>
      <c r="H3612" s="13">
        <f t="shared" si="1212"/>
        <v>0</v>
      </c>
    </row>
    <row r="3613" spans="1:8" ht="15">
      <c r="A3613" s="10">
        <v>43026</v>
      </c>
      <c r="B3613" s="16" t="s">
        <v>126</v>
      </c>
      <c r="C3613" s="11">
        <f t="shared" si="1210"/>
        <v>662.2516556291391</v>
      </c>
      <c r="D3613" s="12" t="s">
        <v>6</v>
      </c>
      <c r="E3613" s="12">
        <v>453</v>
      </c>
      <c r="F3613" s="12">
        <v>447</v>
      </c>
      <c r="G3613" s="11">
        <f t="shared" si="1211"/>
        <v>-3973.5099337748347</v>
      </c>
      <c r="H3613" s="13">
        <f t="shared" si="1212"/>
        <v>-3973.5099337748347</v>
      </c>
    </row>
    <row r="3614" spans="1:8" ht="15">
      <c r="A3614" s="10">
        <v>43025</v>
      </c>
      <c r="B3614" s="16" t="s">
        <v>128</v>
      </c>
      <c r="C3614" s="11">
        <f aca="true" t="shared" si="1213" ref="C3614:C3619">(300000/E3614)</f>
        <v>162.33766233766235</v>
      </c>
      <c r="D3614" s="12" t="s">
        <v>6</v>
      </c>
      <c r="E3614" s="12">
        <v>1848</v>
      </c>
      <c r="F3614" s="12">
        <v>1868</v>
      </c>
      <c r="G3614" s="11">
        <f aca="true" t="shared" si="1214" ref="G3614:G3619">(F3614-E3614)*C3614</f>
        <v>3246.753246753247</v>
      </c>
      <c r="H3614" s="13">
        <f t="shared" si="1212"/>
        <v>3246.753246753247</v>
      </c>
    </row>
    <row r="3615" spans="1:8" ht="15">
      <c r="A3615" s="10">
        <v>43025</v>
      </c>
      <c r="B3615" s="16" t="s">
        <v>130</v>
      </c>
      <c r="C3615" s="11">
        <f t="shared" si="1213"/>
        <v>4451.038575667655</v>
      </c>
      <c r="D3615" s="12" t="s">
        <v>6</v>
      </c>
      <c r="E3615" s="12">
        <v>67.4</v>
      </c>
      <c r="F3615" s="12">
        <v>68</v>
      </c>
      <c r="G3615" s="11">
        <f t="shared" si="1214"/>
        <v>2670.623145400568</v>
      </c>
      <c r="H3615" s="13">
        <f t="shared" si="1212"/>
        <v>2670.623145400568</v>
      </c>
    </row>
    <row r="3616" spans="1:8" ht="15">
      <c r="A3616" s="10">
        <v>43025</v>
      </c>
      <c r="B3616" s="16" t="s">
        <v>129</v>
      </c>
      <c r="C3616" s="11">
        <f t="shared" si="1213"/>
        <v>697.6744186046511</v>
      </c>
      <c r="D3616" s="12" t="s">
        <v>6</v>
      </c>
      <c r="E3616" s="12">
        <v>430</v>
      </c>
      <c r="F3616" s="12">
        <v>423</v>
      </c>
      <c r="G3616" s="11">
        <f t="shared" si="1214"/>
        <v>-4883.720930232558</v>
      </c>
      <c r="H3616" s="13">
        <f t="shared" si="1212"/>
        <v>-4883.720930232558</v>
      </c>
    </row>
    <row r="3617" spans="1:8" ht="15">
      <c r="A3617" s="10">
        <v>43024</v>
      </c>
      <c r="B3617" s="16" t="s">
        <v>85</v>
      </c>
      <c r="C3617" s="11">
        <f t="shared" si="1213"/>
        <v>1898.73417721519</v>
      </c>
      <c r="D3617" s="12" t="s">
        <v>6</v>
      </c>
      <c r="E3617" s="12">
        <v>158</v>
      </c>
      <c r="F3617" s="12">
        <v>160</v>
      </c>
      <c r="G3617" s="11">
        <f t="shared" si="1214"/>
        <v>3797.46835443038</v>
      </c>
      <c r="H3617" s="13">
        <f t="shared" si="1212"/>
        <v>3797.46835443038</v>
      </c>
    </row>
    <row r="3618" spans="1:8" ht="15">
      <c r="A3618" s="10">
        <v>43024</v>
      </c>
      <c r="B3618" s="16" t="s">
        <v>127</v>
      </c>
      <c r="C3618" s="11">
        <f t="shared" si="1213"/>
        <v>1428.5714285714287</v>
      </c>
      <c r="D3618" s="12" t="s">
        <v>6</v>
      </c>
      <c r="E3618" s="12">
        <v>210</v>
      </c>
      <c r="F3618" s="12">
        <v>212</v>
      </c>
      <c r="G3618" s="11">
        <f t="shared" si="1214"/>
        <v>2857.1428571428573</v>
      </c>
      <c r="H3618" s="13">
        <f t="shared" si="1212"/>
        <v>2857.1428571428573</v>
      </c>
    </row>
    <row r="3619" spans="1:8" ht="15">
      <c r="A3619" s="10">
        <v>43024</v>
      </c>
      <c r="B3619" s="16" t="s">
        <v>127</v>
      </c>
      <c r="C3619" s="11">
        <f t="shared" si="1213"/>
        <v>1405.152224824356</v>
      </c>
      <c r="D3619" s="12" t="s">
        <v>6</v>
      </c>
      <c r="E3619" s="12">
        <v>213.5</v>
      </c>
      <c r="F3619" s="12">
        <v>215.5</v>
      </c>
      <c r="G3619" s="11">
        <f t="shared" si="1214"/>
        <v>2810.304449648712</v>
      </c>
      <c r="H3619" s="13">
        <f t="shared" si="1212"/>
        <v>2810.304449648712</v>
      </c>
    </row>
    <row r="3620" spans="1:8" ht="15">
      <c r="A3620" s="10">
        <v>43021</v>
      </c>
      <c r="B3620" s="16" t="s">
        <v>46</v>
      </c>
      <c r="C3620" s="11">
        <f aca="true" t="shared" si="1215" ref="C3620:C3629">(300000/E3620)</f>
        <v>3870.967741935484</v>
      </c>
      <c r="D3620" s="12" t="s">
        <v>6</v>
      </c>
      <c r="E3620" s="12">
        <v>77.5</v>
      </c>
      <c r="F3620" s="12">
        <v>78.3</v>
      </c>
      <c r="G3620" s="11">
        <f aca="true" t="shared" si="1216" ref="G3620:G3629">(F3620-E3620)*C3620</f>
        <v>3096.774193548376</v>
      </c>
      <c r="H3620" s="13">
        <f aca="true" t="shared" si="1217" ref="H3620:H3632">SUM(G3620:G3620)</f>
        <v>3096.774193548376</v>
      </c>
    </row>
    <row r="3621" spans="1:8" ht="15">
      <c r="A3621" s="10">
        <v>43021</v>
      </c>
      <c r="B3621" s="16" t="s">
        <v>46</v>
      </c>
      <c r="C3621" s="11">
        <f t="shared" si="1215"/>
        <v>3807.1065989847716</v>
      </c>
      <c r="D3621" s="12" t="s">
        <v>6</v>
      </c>
      <c r="E3621" s="12">
        <v>78.8</v>
      </c>
      <c r="F3621" s="12">
        <v>79.6</v>
      </c>
      <c r="G3621" s="11">
        <f t="shared" si="1216"/>
        <v>3045.6852791878064</v>
      </c>
      <c r="H3621" s="13">
        <f t="shared" si="1217"/>
        <v>3045.6852791878064</v>
      </c>
    </row>
    <row r="3622" spans="1:8" ht="15">
      <c r="A3622" s="10">
        <v>43021</v>
      </c>
      <c r="B3622" s="16" t="s">
        <v>71</v>
      </c>
      <c r="C3622" s="11">
        <f t="shared" si="1215"/>
        <v>1507.537688442211</v>
      </c>
      <c r="D3622" s="12" t="s">
        <v>6</v>
      </c>
      <c r="E3622" s="12">
        <v>199</v>
      </c>
      <c r="F3622" s="12">
        <v>201</v>
      </c>
      <c r="G3622" s="11">
        <f t="shared" si="1216"/>
        <v>3015.075376884422</v>
      </c>
      <c r="H3622" s="13">
        <f t="shared" si="1217"/>
        <v>3015.075376884422</v>
      </c>
    </row>
    <row r="3623" spans="1:8" ht="15">
      <c r="A3623" s="10">
        <v>43021</v>
      </c>
      <c r="B3623" s="16" t="s">
        <v>92</v>
      </c>
      <c r="C3623" s="11">
        <f t="shared" si="1215"/>
        <v>1304.3478260869565</v>
      </c>
      <c r="D3623" s="12" t="s">
        <v>6</v>
      </c>
      <c r="E3623" s="12">
        <v>230</v>
      </c>
      <c r="F3623" s="12">
        <v>232</v>
      </c>
      <c r="G3623" s="11">
        <f t="shared" si="1216"/>
        <v>2608.695652173913</v>
      </c>
      <c r="H3623" s="13">
        <f t="shared" si="1217"/>
        <v>2608.695652173913</v>
      </c>
    </row>
    <row r="3624" spans="1:8" ht="15">
      <c r="A3624" s="10">
        <v>43021</v>
      </c>
      <c r="B3624" s="16" t="s">
        <v>71</v>
      </c>
      <c r="C3624" s="11">
        <f t="shared" si="1215"/>
        <v>1449.2753623188405</v>
      </c>
      <c r="D3624" s="12" t="s">
        <v>6</v>
      </c>
      <c r="E3624" s="12">
        <v>207</v>
      </c>
      <c r="F3624" s="12">
        <v>204</v>
      </c>
      <c r="G3624" s="11">
        <f t="shared" si="1216"/>
        <v>-4347.826086956522</v>
      </c>
      <c r="H3624" s="13">
        <f t="shared" si="1217"/>
        <v>-4347.826086956522</v>
      </c>
    </row>
    <row r="3625" spans="1:8" ht="15">
      <c r="A3625" s="10">
        <v>43020</v>
      </c>
      <c r="B3625" s="16" t="s">
        <v>124</v>
      </c>
      <c r="C3625" s="11">
        <f t="shared" si="1215"/>
        <v>607.2874493927126</v>
      </c>
      <c r="D3625" s="12" t="s">
        <v>6</v>
      </c>
      <c r="E3625" s="12">
        <v>494</v>
      </c>
      <c r="F3625" s="12">
        <v>499</v>
      </c>
      <c r="G3625" s="11">
        <f t="shared" si="1216"/>
        <v>3036.4372469635628</v>
      </c>
      <c r="H3625" s="13">
        <f t="shared" si="1217"/>
        <v>3036.4372469635628</v>
      </c>
    </row>
    <row r="3626" spans="1:8" ht="15">
      <c r="A3626" s="10">
        <v>43020</v>
      </c>
      <c r="B3626" s="16" t="s">
        <v>101</v>
      </c>
      <c r="C3626" s="11">
        <f t="shared" si="1215"/>
        <v>202.02020202020202</v>
      </c>
      <c r="D3626" s="12" t="s">
        <v>6</v>
      </c>
      <c r="E3626" s="12">
        <v>1485</v>
      </c>
      <c r="F3626" s="12">
        <v>1500</v>
      </c>
      <c r="G3626" s="11">
        <f t="shared" si="1216"/>
        <v>3030.3030303030305</v>
      </c>
      <c r="H3626" s="13">
        <f t="shared" si="1217"/>
        <v>3030.3030303030305</v>
      </c>
    </row>
    <row r="3627" spans="1:8" ht="15">
      <c r="A3627" s="10">
        <v>43020</v>
      </c>
      <c r="B3627" s="16" t="s">
        <v>117</v>
      </c>
      <c r="C3627" s="11">
        <f t="shared" si="1215"/>
        <v>602.4096385542168</v>
      </c>
      <c r="D3627" s="12" t="s">
        <v>6</v>
      </c>
      <c r="E3627" s="12">
        <v>498</v>
      </c>
      <c r="F3627" s="12">
        <v>503</v>
      </c>
      <c r="G3627" s="11">
        <f t="shared" si="1216"/>
        <v>3012.0481927710844</v>
      </c>
      <c r="H3627" s="13">
        <f t="shared" si="1217"/>
        <v>3012.0481927710844</v>
      </c>
    </row>
    <row r="3628" spans="1:8" ht="15">
      <c r="A3628" s="10">
        <v>43020</v>
      </c>
      <c r="B3628" s="16" t="s">
        <v>125</v>
      </c>
      <c r="C3628" s="11">
        <f t="shared" si="1215"/>
        <v>1857.5851393188855</v>
      </c>
      <c r="D3628" s="12" t="s">
        <v>6</v>
      </c>
      <c r="E3628" s="12">
        <v>161.5</v>
      </c>
      <c r="F3628" s="12">
        <v>162.5</v>
      </c>
      <c r="G3628" s="11">
        <f t="shared" si="1216"/>
        <v>1857.5851393188855</v>
      </c>
      <c r="H3628" s="13">
        <f t="shared" si="1217"/>
        <v>1857.5851393188855</v>
      </c>
    </row>
    <row r="3629" spans="1:8" ht="15">
      <c r="A3629" s="10">
        <v>43020</v>
      </c>
      <c r="B3629" s="16" t="s">
        <v>126</v>
      </c>
      <c r="C3629" s="11">
        <f t="shared" si="1215"/>
        <v>646.551724137931</v>
      </c>
      <c r="D3629" s="12" t="s">
        <v>6</v>
      </c>
      <c r="E3629" s="12">
        <v>464</v>
      </c>
      <c r="F3629" s="12">
        <v>457</v>
      </c>
      <c r="G3629" s="11">
        <f t="shared" si="1216"/>
        <v>-4525.862068965517</v>
      </c>
      <c r="H3629" s="13">
        <f t="shared" si="1217"/>
        <v>-4525.862068965517</v>
      </c>
    </row>
    <row r="3630" spans="1:8" ht="15">
      <c r="A3630" s="10">
        <v>43019</v>
      </c>
      <c r="B3630" s="16" t="s">
        <v>78</v>
      </c>
      <c r="C3630" s="11">
        <f aca="true" t="shared" si="1218" ref="C3630:C3636">(300000/E3630)</f>
        <v>2500</v>
      </c>
      <c r="D3630" s="12" t="s">
        <v>61</v>
      </c>
      <c r="E3630" s="12">
        <v>120</v>
      </c>
      <c r="F3630" s="12">
        <v>118.5</v>
      </c>
      <c r="G3630" s="11">
        <f>(E3630-F3630)*C3630</f>
        <v>3750</v>
      </c>
      <c r="H3630" s="13">
        <f t="shared" si="1217"/>
        <v>3750</v>
      </c>
    </row>
    <row r="3631" spans="1:8" ht="15">
      <c r="A3631" s="10">
        <v>43019</v>
      </c>
      <c r="B3631" s="16" t="s">
        <v>122</v>
      </c>
      <c r="C3631" s="11">
        <f t="shared" si="1218"/>
        <v>1123.5955056179776</v>
      </c>
      <c r="D3631" s="12" t="s">
        <v>6</v>
      </c>
      <c r="E3631" s="12">
        <v>267</v>
      </c>
      <c r="F3631" s="12">
        <v>263</v>
      </c>
      <c r="G3631" s="11">
        <f aca="true" t="shared" si="1219" ref="G3631:G3648">(F3631-E3631)*C3631</f>
        <v>-4494.38202247191</v>
      </c>
      <c r="H3631" s="13">
        <f t="shared" si="1217"/>
        <v>-4494.38202247191</v>
      </c>
    </row>
    <row r="3632" spans="1:8" ht="15">
      <c r="A3632" s="10">
        <v>43019</v>
      </c>
      <c r="B3632" s="16" t="s">
        <v>123</v>
      </c>
      <c r="C3632" s="11">
        <f t="shared" si="1218"/>
        <v>3680.9815950920247</v>
      </c>
      <c r="D3632" s="12" t="s">
        <v>6</v>
      </c>
      <c r="E3632" s="12">
        <v>81.5</v>
      </c>
      <c r="F3632" s="12">
        <v>80</v>
      </c>
      <c r="G3632" s="11">
        <f t="shared" si="1219"/>
        <v>-5521.4723926380375</v>
      </c>
      <c r="H3632" s="13">
        <f t="shared" si="1217"/>
        <v>-5521.4723926380375</v>
      </c>
    </row>
    <row r="3633" spans="1:8" ht="15">
      <c r="A3633" s="10">
        <v>43018</v>
      </c>
      <c r="B3633" s="16" t="s">
        <v>78</v>
      </c>
      <c r="C3633" s="11">
        <f t="shared" si="1218"/>
        <v>2316.6023166023165</v>
      </c>
      <c r="D3633" s="12" t="s">
        <v>6</v>
      </c>
      <c r="E3633" s="12">
        <v>129.5</v>
      </c>
      <c r="F3633" s="12">
        <v>131</v>
      </c>
      <c r="G3633" s="11">
        <f t="shared" si="1219"/>
        <v>3474.9034749034745</v>
      </c>
      <c r="H3633" s="13">
        <f aca="true" t="shared" si="1220" ref="H3633:H3640">SUM(G3633:G3633)</f>
        <v>3474.9034749034745</v>
      </c>
    </row>
    <row r="3634" spans="1:8" ht="15">
      <c r="A3634" s="10">
        <v>43017</v>
      </c>
      <c r="B3634" s="16" t="s">
        <v>121</v>
      </c>
      <c r="C3634" s="11">
        <f t="shared" si="1218"/>
        <v>692.8406466512702</v>
      </c>
      <c r="D3634" s="12" t="s">
        <v>6</v>
      </c>
      <c r="E3634" s="12">
        <v>433</v>
      </c>
      <c r="F3634" s="12">
        <v>438</v>
      </c>
      <c r="G3634" s="11">
        <f t="shared" si="1219"/>
        <v>3464.203233256351</v>
      </c>
      <c r="H3634" s="13">
        <f t="shared" si="1220"/>
        <v>3464.203233256351</v>
      </c>
    </row>
    <row r="3635" spans="1:8" ht="15">
      <c r="A3635" s="10">
        <v>43017</v>
      </c>
      <c r="B3635" s="16" t="s">
        <v>121</v>
      </c>
      <c r="C3635" s="11">
        <f t="shared" si="1218"/>
        <v>681.8181818181819</v>
      </c>
      <c r="D3635" s="12" t="s">
        <v>6</v>
      </c>
      <c r="E3635" s="12">
        <v>440</v>
      </c>
      <c r="F3635" s="12">
        <v>445</v>
      </c>
      <c r="G3635" s="11">
        <f t="shared" si="1219"/>
        <v>3409.0909090909095</v>
      </c>
      <c r="H3635" s="13">
        <f t="shared" si="1220"/>
        <v>3409.0909090909095</v>
      </c>
    </row>
    <row r="3636" spans="1:8" ht="15">
      <c r="A3636" s="10">
        <v>43017</v>
      </c>
      <c r="B3636" s="16" t="s">
        <v>121</v>
      </c>
      <c r="C3636" s="11">
        <f t="shared" si="1218"/>
        <v>704.2253521126761</v>
      </c>
      <c r="D3636" s="12" t="s">
        <v>6</v>
      </c>
      <c r="E3636" s="12">
        <v>426</v>
      </c>
      <c r="F3636" s="12">
        <v>430</v>
      </c>
      <c r="G3636" s="11">
        <f t="shared" si="1219"/>
        <v>2816.9014084507044</v>
      </c>
      <c r="H3636" s="13">
        <f t="shared" si="1220"/>
        <v>2816.9014084507044</v>
      </c>
    </row>
    <row r="3637" spans="1:8" ht="15">
      <c r="A3637" s="10">
        <v>43017</v>
      </c>
      <c r="B3637" s="16" t="s">
        <v>120</v>
      </c>
      <c r="C3637" s="11">
        <f aca="true" t="shared" si="1221" ref="C3637:C3666">(300000/E3637)</f>
        <v>879.7653958944281</v>
      </c>
      <c r="D3637" s="12" t="s">
        <v>6</v>
      </c>
      <c r="E3637" s="12">
        <v>341</v>
      </c>
      <c r="F3637" s="12">
        <v>344</v>
      </c>
      <c r="G3637" s="11">
        <f t="shared" si="1219"/>
        <v>2639.296187683284</v>
      </c>
      <c r="H3637" s="13">
        <f t="shared" si="1220"/>
        <v>2639.296187683284</v>
      </c>
    </row>
    <row r="3638" spans="1:8" ht="15">
      <c r="A3638" s="10">
        <v>43014</v>
      </c>
      <c r="B3638" s="16" t="s">
        <v>118</v>
      </c>
      <c r="C3638" s="11">
        <f t="shared" si="1221"/>
        <v>1327.4336283185842</v>
      </c>
      <c r="D3638" s="12" t="s">
        <v>6</v>
      </c>
      <c r="E3638" s="12">
        <v>226</v>
      </c>
      <c r="F3638" s="12">
        <v>228</v>
      </c>
      <c r="G3638" s="11">
        <f t="shared" si="1219"/>
        <v>2654.8672566371683</v>
      </c>
      <c r="H3638" s="13">
        <f t="shared" si="1220"/>
        <v>2654.8672566371683</v>
      </c>
    </row>
    <row r="3639" spans="1:8" ht="15">
      <c r="A3639" s="10">
        <v>43014</v>
      </c>
      <c r="B3639" s="16" t="s">
        <v>118</v>
      </c>
      <c r="C3639" s="11">
        <f t="shared" si="1221"/>
        <v>1312.9102844638949</v>
      </c>
      <c r="D3639" s="12" t="s">
        <v>6</v>
      </c>
      <c r="E3639" s="12">
        <v>228.5</v>
      </c>
      <c r="F3639" s="12">
        <v>230.5</v>
      </c>
      <c r="G3639" s="11">
        <f t="shared" si="1219"/>
        <v>2625.8205689277897</v>
      </c>
      <c r="H3639" s="13">
        <f t="shared" si="1220"/>
        <v>2625.8205689277897</v>
      </c>
    </row>
    <row r="3640" spans="1:8" ht="15">
      <c r="A3640" s="10">
        <v>43014</v>
      </c>
      <c r="B3640" s="16" t="s">
        <v>119</v>
      </c>
      <c r="C3640" s="11">
        <f t="shared" si="1221"/>
        <v>477.7070063694268</v>
      </c>
      <c r="D3640" s="12" t="s">
        <v>6</v>
      </c>
      <c r="E3640" s="12">
        <v>628</v>
      </c>
      <c r="F3640" s="12">
        <v>633</v>
      </c>
      <c r="G3640" s="11">
        <f t="shared" si="1219"/>
        <v>2388.5350318471337</v>
      </c>
      <c r="H3640" s="13">
        <f t="shared" si="1220"/>
        <v>2388.5350318471337</v>
      </c>
    </row>
    <row r="3641" spans="1:8" ht="15">
      <c r="A3641" s="10">
        <v>43013</v>
      </c>
      <c r="B3641" s="16" t="s">
        <v>117</v>
      </c>
      <c r="C3641" s="11">
        <f t="shared" si="1221"/>
        <v>591.7159763313609</v>
      </c>
      <c r="D3641" s="12" t="s">
        <v>6</v>
      </c>
      <c r="E3641" s="12">
        <v>507</v>
      </c>
      <c r="F3641" s="12">
        <v>512</v>
      </c>
      <c r="G3641" s="11">
        <f t="shared" si="1219"/>
        <v>2958.579881656805</v>
      </c>
      <c r="H3641" s="13">
        <f aca="true" t="shared" si="1222" ref="H3641:H3650">SUM(G3641:G3641)</f>
        <v>2958.579881656805</v>
      </c>
    </row>
    <row r="3642" spans="1:8" ht="15">
      <c r="A3642" s="10">
        <v>43013</v>
      </c>
      <c r="B3642" s="16" t="s">
        <v>117</v>
      </c>
      <c r="C3642" s="11">
        <f t="shared" si="1221"/>
        <v>582.5242718446602</v>
      </c>
      <c r="D3642" s="12" t="s">
        <v>6</v>
      </c>
      <c r="E3642" s="12">
        <v>515</v>
      </c>
      <c r="F3642" s="12">
        <v>520</v>
      </c>
      <c r="G3642" s="11">
        <f t="shared" si="1219"/>
        <v>2912.621359223301</v>
      </c>
      <c r="H3642" s="13">
        <f t="shared" si="1222"/>
        <v>2912.621359223301</v>
      </c>
    </row>
    <row r="3643" spans="1:8" ht="15">
      <c r="A3643" s="10">
        <v>43012</v>
      </c>
      <c r="B3643" s="16" t="s">
        <v>116</v>
      </c>
      <c r="C3643" s="11">
        <f t="shared" si="1221"/>
        <v>2252.252252252252</v>
      </c>
      <c r="D3643" s="12" t="s">
        <v>6</v>
      </c>
      <c r="E3643" s="12">
        <v>133.2</v>
      </c>
      <c r="F3643" s="12">
        <v>134.7</v>
      </c>
      <c r="G3643" s="11">
        <f t="shared" si="1219"/>
        <v>3378.3783783783783</v>
      </c>
      <c r="H3643" s="13">
        <f t="shared" si="1222"/>
        <v>3378.3783783783783</v>
      </c>
    </row>
    <row r="3644" spans="1:8" ht="15">
      <c r="A3644" s="10">
        <v>43012</v>
      </c>
      <c r="B3644" s="16" t="s">
        <v>109</v>
      </c>
      <c r="C3644" s="11">
        <f t="shared" si="1221"/>
        <v>2150.537634408602</v>
      </c>
      <c r="D3644" s="12" t="s">
        <v>6</v>
      </c>
      <c r="E3644" s="12">
        <v>139.5</v>
      </c>
      <c r="F3644" s="12">
        <v>141</v>
      </c>
      <c r="G3644" s="11">
        <f t="shared" si="1219"/>
        <v>3225.8064516129034</v>
      </c>
      <c r="H3644" s="13">
        <f t="shared" si="1222"/>
        <v>3225.8064516129034</v>
      </c>
    </row>
    <row r="3645" spans="1:8" ht="15">
      <c r="A3645" s="10">
        <v>43012</v>
      </c>
      <c r="B3645" s="16" t="s">
        <v>92</v>
      </c>
      <c r="C3645" s="11">
        <f t="shared" si="1221"/>
        <v>1442.3076923076924</v>
      </c>
      <c r="D3645" s="12" t="s">
        <v>6</v>
      </c>
      <c r="E3645" s="12">
        <v>208</v>
      </c>
      <c r="F3645" s="12">
        <v>210</v>
      </c>
      <c r="G3645" s="11">
        <f t="shared" si="1219"/>
        <v>2884.6153846153848</v>
      </c>
      <c r="H3645" s="13">
        <f t="shared" si="1222"/>
        <v>2884.6153846153848</v>
      </c>
    </row>
    <row r="3646" spans="1:8" ht="15">
      <c r="A3646" s="10">
        <v>43011</v>
      </c>
      <c r="B3646" s="16" t="s">
        <v>101</v>
      </c>
      <c r="C3646" s="11">
        <f t="shared" si="1221"/>
        <v>227.6176024279211</v>
      </c>
      <c r="D3646" s="12" t="s">
        <v>6</v>
      </c>
      <c r="E3646" s="12">
        <v>1318</v>
      </c>
      <c r="F3646" s="12">
        <v>1332</v>
      </c>
      <c r="G3646" s="11">
        <f t="shared" si="1219"/>
        <v>3186.6464339908953</v>
      </c>
      <c r="H3646" s="13">
        <f t="shared" si="1222"/>
        <v>3186.6464339908953</v>
      </c>
    </row>
    <row r="3647" spans="1:8" ht="15">
      <c r="A3647" s="10">
        <v>43011</v>
      </c>
      <c r="B3647" s="16" t="s">
        <v>101</v>
      </c>
      <c r="C3647" s="11">
        <f t="shared" si="1221"/>
        <v>222.55192878338278</v>
      </c>
      <c r="D3647" s="12" t="s">
        <v>6</v>
      </c>
      <c r="E3647" s="12">
        <v>1348</v>
      </c>
      <c r="F3647" s="12">
        <v>1362</v>
      </c>
      <c r="G3647" s="11">
        <f t="shared" si="1219"/>
        <v>3115.727002967359</v>
      </c>
      <c r="H3647" s="13">
        <f t="shared" si="1222"/>
        <v>3115.727002967359</v>
      </c>
    </row>
    <row r="3648" spans="1:8" ht="15">
      <c r="A3648" s="10">
        <v>43011</v>
      </c>
      <c r="B3648" s="16" t="s">
        <v>115</v>
      </c>
      <c r="C3648" s="11">
        <f t="shared" si="1221"/>
        <v>1892.7444794952683</v>
      </c>
      <c r="D3648" s="12" t="s">
        <v>6</v>
      </c>
      <c r="E3648" s="12">
        <v>158.5</v>
      </c>
      <c r="F3648" s="12">
        <v>160</v>
      </c>
      <c r="G3648" s="11">
        <f t="shared" si="1219"/>
        <v>2839.1167192429025</v>
      </c>
      <c r="H3648" s="13">
        <f t="shared" si="1222"/>
        <v>2839.1167192429025</v>
      </c>
    </row>
    <row r="3649" spans="1:8" ht="15">
      <c r="A3649" s="10">
        <v>43007</v>
      </c>
      <c r="B3649" s="16" t="s">
        <v>112</v>
      </c>
      <c r="C3649" s="11">
        <f t="shared" si="1221"/>
        <v>8021.390374331551</v>
      </c>
      <c r="D3649" s="12" t="s">
        <v>6</v>
      </c>
      <c r="E3649" s="12">
        <v>37.4</v>
      </c>
      <c r="F3649" s="12">
        <v>37.9</v>
      </c>
      <c r="G3649" s="11">
        <f aca="true" t="shared" si="1223" ref="G3649:G3655">(F3649-E3649)*C3649</f>
        <v>4010.6951871657757</v>
      </c>
      <c r="H3649" s="13">
        <f t="shared" si="1222"/>
        <v>4010.6951871657757</v>
      </c>
    </row>
    <row r="3650" spans="1:8" ht="15">
      <c r="A3650" s="10">
        <v>43007</v>
      </c>
      <c r="B3650" s="16" t="s">
        <v>112</v>
      </c>
      <c r="C3650" s="11">
        <f t="shared" si="1221"/>
        <v>7812.5</v>
      </c>
      <c r="D3650" s="12" t="s">
        <v>6</v>
      </c>
      <c r="E3650" s="12">
        <v>38.4</v>
      </c>
      <c r="F3650" s="12">
        <v>38.9</v>
      </c>
      <c r="G3650" s="11">
        <f t="shared" si="1223"/>
        <v>3906.25</v>
      </c>
      <c r="H3650" s="13">
        <f t="shared" si="1222"/>
        <v>3906.25</v>
      </c>
    </row>
    <row r="3651" spans="1:8" ht="15">
      <c r="A3651" s="10">
        <v>43007</v>
      </c>
      <c r="B3651" s="16" t="s">
        <v>114</v>
      </c>
      <c r="C3651" s="11">
        <f t="shared" si="1221"/>
        <v>367.6470588235294</v>
      </c>
      <c r="D3651" s="12" t="s">
        <v>6</v>
      </c>
      <c r="E3651" s="12">
        <v>816</v>
      </c>
      <c r="F3651" s="12">
        <v>824</v>
      </c>
      <c r="G3651" s="11">
        <f t="shared" si="1223"/>
        <v>2941.176470588235</v>
      </c>
      <c r="H3651" s="13">
        <f aca="true" t="shared" si="1224" ref="H3651:H3660">SUM(G3651:G3651)</f>
        <v>2941.176470588235</v>
      </c>
    </row>
    <row r="3652" spans="1:8" ht="15">
      <c r="A3652" s="10">
        <v>43006</v>
      </c>
      <c r="B3652" s="16" t="s">
        <v>112</v>
      </c>
      <c r="C3652" s="11">
        <f t="shared" si="1221"/>
        <v>9090.90909090909</v>
      </c>
      <c r="D3652" s="12" t="s">
        <v>6</v>
      </c>
      <c r="E3652" s="12">
        <v>33</v>
      </c>
      <c r="F3652" s="12">
        <v>33.5</v>
      </c>
      <c r="G3652" s="11">
        <f t="shared" si="1223"/>
        <v>4545.454545454545</v>
      </c>
      <c r="H3652" s="13">
        <f t="shared" si="1224"/>
        <v>4545.454545454545</v>
      </c>
    </row>
    <row r="3653" spans="1:8" ht="15">
      <c r="A3653" s="10">
        <v>43006</v>
      </c>
      <c r="B3653" s="16" t="s">
        <v>113</v>
      </c>
      <c r="C3653" s="11">
        <f t="shared" si="1221"/>
        <v>1293.103448275862</v>
      </c>
      <c r="D3653" s="12" t="s">
        <v>6</v>
      </c>
      <c r="E3653" s="12">
        <v>232</v>
      </c>
      <c r="F3653" s="12">
        <v>234</v>
      </c>
      <c r="G3653" s="11">
        <f t="shared" si="1223"/>
        <v>2586.206896551724</v>
      </c>
      <c r="H3653" s="13">
        <f t="shared" si="1224"/>
        <v>2586.206896551724</v>
      </c>
    </row>
    <row r="3654" spans="1:8" ht="15">
      <c r="A3654" s="10">
        <v>43006</v>
      </c>
      <c r="B3654" s="16" t="s">
        <v>107</v>
      </c>
      <c r="C3654" s="11">
        <f t="shared" si="1221"/>
        <v>3440.366972477064</v>
      </c>
      <c r="D3654" s="12" t="s">
        <v>6</v>
      </c>
      <c r="E3654" s="12">
        <v>87.2</v>
      </c>
      <c r="F3654" s="12">
        <v>86</v>
      </c>
      <c r="G3654" s="11">
        <f t="shared" si="1223"/>
        <v>-4128.440366972486</v>
      </c>
      <c r="H3654" s="13">
        <f t="shared" si="1224"/>
        <v>-4128.440366972486</v>
      </c>
    </row>
    <row r="3655" spans="1:8" ht="15">
      <c r="A3655" s="10">
        <v>43005</v>
      </c>
      <c r="B3655" s="16" t="s">
        <v>112</v>
      </c>
      <c r="C3655" s="11">
        <f t="shared" si="1221"/>
        <v>9523.809523809523</v>
      </c>
      <c r="D3655" s="12" t="s">
        <v>6</v>
      </c>
      <c r="E3655" s="12">
        <v>31.5</v>
      </c>
      <c r="F3655" s="12">
        <v>32</v>
      </c>
      <c r="G3655" s="11">
        <f t="shared" si="1223"/>
        <v>4761.9047619047615</v>
      </c>
      <c r="H3655" s="13">
        <f t="shared" si="1224"/>
        <v>4761.9047619047615</v>
      </c>
    </row>
    <row r="3656" spans="1:8" ht="15">
      <c r="A3656" s="10">
        <v>43005</v>
      </c>
      <c r="B3656" s="16" t="s">
        <v>72</v>
      </c>
      <c r="C3656" s="11">
        <f t="shared" si="1221"/>
        <v>1600</v>
      </c>
      <c r="D3656" s="12" t="s">
        <v>61</v>
      </c>
      <c r="E3656" s="12">
        <v>187.5</v>
      </c>
      <c r="F3656" s="12">
        <v>185.5</v>
      </c>
      <c r="G3656" s="11">
        <f>(E3656-F3656)*C3656</f>
        <v>3200</v>
      </c>
      <c r="H3656" s="13">
        <f t="shared" si="1224"/>
        <v>3200</v>
      </c>
    </row>
    <row r="3657" spans="1:8" ht="15">
      <c r="A3657" s="10">
        <v>43005</v>
      </c>
      <c r="B3657" s="16" t="s">
        <v>100</v>
      </c>
      <c r="C3657" s="11">
        <f t="shared" si="1221"/>
        <v>647.9481641468683</v>
      </c>
      <c r="D3657" s="12" t="s">
        <v>61</v>
      </c>
      <c r="E3657" s="12">
        <v>463</v>
      </c>
      <c r="F3657" s="12">
        <v>459</v>
      </c>
      <c r="G3657" s="11">
        <f>(E3657-F3657)*C3657</f>
        <v>2591.792656587473</v>
      </c>
      <c r="H3657" s="13">
        <f t="shared" si="1224"/>
        <v>2591.792656587473</v>
      </c>
    </row>
    <row r="3658" spans="1:8" ht="15">
      <c r="A3658" s="10">
        <v>43004</v>
      </c>
      <c r="B3658" s="16" t="s">
        <v>68</v>
      </c>
      <c r="C3658" s="11">
        <f t="shared" si="1221"/>
        <v>1107.0110701107012</v>
      </c>
      <c r="D3658" s="12" t="s">
        <v>6</v>
      </c>
      <c r="E3658" s="12">
        <v>271</v>
      </c>
      <c r="F3658" s="12">
        <v>274</v>
      </c>
      <c r="G3658" s="11">
        <f>(F3658-E3658)*C3658</f>
        <v>3321.0332103321034</v>
      </c>
      <c r="H3658" s="13">
        <f t="shared" si="1224"/>
        <v>3321.0332103321034</v>
      </c>
    </row>
    <row r="3659" spans="1:8" ht="15">
      <c r="A3659" s="10">
        <v>43004</v>
      </c>
      <c r="B3659" s="16" t="s">
        <v>78</v>
      </c>
      <c r="C3659" s="11">
        <f t="shared" si="1221"/>
        <v>2654.8672566371683</v>
      </c>
      <c r="D3659" s="12" t="s">
        <v>6</v>
      </c>
      <c r="E3659" s="12">
        <v>113</v>
      </c>
      <c r="F3659" s="12">
        <v>114</v>
      </c>
      <c r="G3659" s="11">
        <f>(F3659-E3659)*C3659</f>
        <v>2654.8672566371683</v>
      </c>
      <c r="H3659" s="13">
        <f t="shared" si="1224"/>
        <v>2654.8672566371683</v>
      </c>
    </row>
    <row r="3660" spans="1:8" ht="15">
      <c r="A3660" s="10">
        <v>43004</v>
      </c>
      <c r="B3660" s="16" t="s">
        <v>78</v>
      </c>
      <c r="C3660" s="11">
        <f t="shared" si="1221"/>
        <v>2620.0873362445413</v>
      </c>
      <c r="D3660" s="12" t="s">
        <v>6</v>
      </c>
      <c r="E3660" s="12">
        <v>114.5</v>
      </c>
      <c r="F3660" s="12">
        <v>115.5</v>
      </c>
      <c r="G3660" s="11">
        <f>(F3660-E3660)*C3660</f>
        <v>2620.0873362445413</v>
      </c>
      <c r="H3660" s="13">
        <f t="shared" si="1224"/>
        <v>2620.0873362445413</v>
      </c>
    </row>
    <row r="3661" spans="1:8" ht="15">
      <c r="A3661" s="10">
        <v>43003</v>
      </c>
      <c r="B3661" s="16" t="s">
        <v>110</v>
      </c>
      <c r="C3661" s="11">
        <f t="shared" si="1221"/>
        <v>3370.7865168539324</v>
      </c>
      <c r="D3661" s="12" t="s">
        <v>61</v>
      </c>
      <c r="E3661" s="12">
        <v>89</v>
      </c>
      <c r="F3661" s="12">
        <v>88</v>
      </c>
      <c r="G3661" s="11">
        <f>(E3661-F3661)*C3661</f>
        <v>3370.7865168539324</v>
      </c>
      <c r="H3661" s="13">
        <f aca="true" t="shared" si="1225" ref="H3661:H3670">SUM(G3661:G3661)</f>
        <v>3370.7865168539324</v>
      </c>
    </row>
    <row r="3662" spans="1:8" ht="15">
      <c r="A3662" s="10">
        <v>43003</v>
      </c>
      <c r="B3662" s="16" t="s">
        <v>68</v>
      </c>
      <c r="C3662" s="11">
        <f t="shared" si="1221"/>
        <v>1219.5121951219512</v>
      </c>
      <c r="D3662" s="12" t="s">
        <v>61</v>
      </c>
      <c r="E3662" s="12">
        <v>246</v>
      </c>
      <c r="F3662" s="12">
        <v>243.5</v>
      </c>
      <c r="G3662" s="11">
        <f>(E3662-F3662)*C3662</f>
        <v>3048.7804878048782</v>
      </c>
      <c r="H3662" s="13">
        <f>SUM(G3662:G3662)</f>
        <v>3048.7804878048782</v>
      </c>
    </row>
    <row r="3663" spans="1:8" ht="15">
      <c r="A3663" s="10">
        <v>43003</v>
      </c>
      <c r="B3663" s="16" t="s">
        <v>111</v>
      </c>
      <c r="C3663" s="11">
        <f t="shared" si="1221"/>
        <v>1449.2753623188405</v>
      </c>
      <c r="D3663" s="12" t="s">
        <v>61</v>
      </c>
      <c r="E3663" s="12">
        <v>207</v>
      </c>
      <c r="F3663" s="12">
        <v>205</v>
      </c>
      <c r="G3663" s="11">
        <f>(E3663-F3663)*C3663</f>
        <v>2898.550724637681</v>
      </c>
      <c r="H3663" s="13">
        <f t="shared" si="1225"/>
        <v>2898.550724637681</v>
      </c>
    </row>
    <row r="3664" spans="1:8" ht="15">
      <c r="A3664" s="10">
        <v>43000</v>
      </c>
      <c r="B3664" s="16" t="s">
        <v>47</v>
      </c>
      <c r="C3664" s="11">
        <f t="shared" si="1221"/>
        <v>2222.222222222222</v>
      </c>
      <c r="D3664" s="12" t="s">
        <v>61</v>
      </c>
      <c r="E3664" s="12">
        <v>135</v>
      </c>
      <c r="F3664" s="12">
        <v>133</v>
      </c>
      <c r="G3664" s="11">
        <f>(E3664-F3664)*C3664</f>
        <v>4444.444444444444</v>
      </c>
      <c r="H3664" s="13">
        <f t="shared" si="1225"/>
        <v>4444.444444444444</v>
      </c>
    </row>
    <row r="3665" spans="1:8" ht="15">
      <c r="A3665" s="10">
        <v>43000</v>
      </c>
      <c r="B3665" s="16" t="s">
        <v>109</v>
      </c>
      <c r="C3665" s="11">
        <f t="shared" si="1221"/>
        <v>2090.5923344947737</v>
      </c>
      <c r="D3665" s="12" t="s">
        <v>6</v>
      </c>
      <c r="E3665" s="12">
        <v>143.5</v>
      </c>
      <c r="F3665" s="12">
        <v>145.5</v>
      </c>
      <c r="G3665" s="11">
        <f>(F3665-E3665)*C3665</f>
        <v>4181.184668989547</v>
      </c>
      <c r="H3665" s="13">
        <f t="shared" si="1225"/>
        <v>4181.184668989547</v>
      </c>
    </row>
    <row r="3666" spans="1:8" ht="15">
      <c r="A3666" s="10">
        <v>43000</v>
      </c>
      <c r="B3666" s="16" t="s">
        <v>91</v>
      </c>
      <c r="C3666" s="11">
        <f t="shared" si="1221"/>
        <v>955.4140127388536</v>
      </c>
      <c r="D3666" s="12" t="s">
        <v>61</v>
      </c>
      <c r="E3666" s="12">
        <v>314</v>
      </c>
      <c r="F3666" s="12">
        <v>311</v>
      </c>
      <c r="G3666" s="11">
        <f>(E3666-F3666)*C3666</f>
        <v>2866.2420382165606</v>
      </c>
      <c r="H3666" s="13">
        <f t="shared" si="1225"/>
        <v>2866.2420382165606</v>
      </c>
    </row>
    <row r="3667" spans="1:8" ht="15">
      <c r="A3667" s="10">
        <v>42999</v>
      </c>
      <c r="B3667" s="16" t="s">
        <v>103</v>
      </c>
      <c r="C3667" s="11">
        <f aca="true" t="shared" si="1226" ref="C3667:C3673">(300000/E3667)</f>
        <v>1003.3444816053511</v>
      </c>
      <c r="D3667" s="12" t="s">
        <v>6</v>
      </c>
      <c r="E3667" s="12">
        <v>299</v>
      </c>
      <c r="F3667" s="12">
        <v>302</v>
      </c>
      <c r="G3667" s="11">
        <f aca="true" t="shared" si="1227" ref="G3667:G3673">(F3667-E3667)*C3667</f>
        <v>3010.0334448160534</v>
      </c>
      <c r="H3667" s="13">
        <f t="shared" si="1225"/>
        <v>3010.0334448160534</v>
      </c>
    </row>
    <row r="3668" spans="1:8" ht="15">
      <c r="A3668" s="10">
        <v>42999</v>
      </c>
      <c r="B3668" s="16" t="s">
        <v>107</v>
      </c>
      <c r="C3668" s="11">
        <f t="shared" si="1226"/>
        <v>3750</v>
      </c>
      <c r="D3668" s="12" t="s">
        <v>6</v>
      </c>
      <c r="E3668" s="12">
        <v>80</v>
      </c>
      <c r="F3668" s="12">
        <v>80.8</v>
      </c>
      <c r="G3668" s="11">
        <f t="shared" si="1227"/>
        <v>2999.9999999999895</v>
      </c>
      <c r="H3668" s="13">
        <f t="shared" si="1225"/>
        <v>2999.9999999999895</v>
      </c>
    </row>
    <row r="3669" spans="1:8" ht="15">
      <c r="A3669" s="10">
        <v>42999</v>
      </c>
      <c r="B3669" s="16" t="s">
        <v>108</v>
      </c>
      <c r="C3669" s="11">
        <f t="shared" si="1226"/>
        <v>231.4814814814815</v>
      </c>
      <c r="D3669" s="12" t="s">
        <v>6</v>
      </c>
      <c r="E3669" s="12">
        <v>1296</v>
      </c>
      <c r="F3669" s="12">
        <v>1308</v>
      </c>
      <c r="G3669" s="11">
        <f t="shared" si="1227"/>
        <v>2777.777777777778</v>
      </c>
      <c r="H3669" s="13">
        <f t="shared" si="1225"/>
        <v>2777.777777777778</v>
      </c>
    </row>
    <row r="3670" spans="1:8" ht="15">
      <c r="A3670" s="10">
        <v>42999</v>
      </c>
      <c r="B3670" s="16" t="s">
        <v>103</v>
      </c>
      <c r="C3670" s="11">
        <f t="shared" si="1226"/>
        <v>993.3774834437086</v>
      </c>
      <c r="D3670" s="12" t="s">
        <v>6</v>
      </c>
      <c r="E3670" s="12">
        <v>302</v>
      </c>
      <c r="F3670" s="12">
        <v>302</v>
      </c>
      <c r="G3670" s="11">
        <f t="shared" si="1227"/>
        <v>0</v>
      </c>
      <c r="H3670" s="13">
        <f t="shared" si="1225"/>
        <v>0</v>
      </c>
    </row>
    <row r="3671" spans="1:8" ht="15">
      <c r="A3671" s="10">
        <v>42998</v>
      </c>
      <c r="B3671" s="16" t="s">
        <v>106</v>
      </c>
      <c r="C3671" s="11">
        <f t="shared" si="1226"/>
        <v>9523.809523809523</v>
      </c>
      <c r="D3671" s="12" t="s">
        <v>6</v>
      </c>
      <c r="E3671" s="12">
        <v>31.5</v>
      </c>
      <c r="F3671" s="12">
        <v>31.95</v>
      </c>
      <c r="G3671" s="11">
        <f t="shared" si="1227"/>
        <v>4285.714285714279</v>
      </c>
      <c r="H3671" s="13">
        <f aca="true" t="shared" si="1228" ref="H3671:H3679">SUM(G3671:G3671)</f>
        <v>4285.714285714279</v>
      </c>
    </row>
    <row r="3672" spans="1:8" ht="15">
      <c r="A3672" s="10">
        <v>42997</v>
      </c>
      <c r="B3672" s="16" t="s">
        <v>78</v>
      </c>
      <c r="C3672" s="11">
        <f t="shared" si="1226"/>
        <v>2371.5415019762845</v>
      </c>
      <c r="D3672" s="12" t="s">
        <v>6</v>
      </c>
      <c r="E3672" s="12">
        <v>126.5</v>
      </c>
      <c r="F3672" s="12">
        <v>128</v>
      </c>
      <c r="G3672" s="11">
        <f t="shared" si="1227"/>
        <v>3557.312252964427</v>
      </c>
      <c r="H3672" s="13">
        <f t="shared" si="1228"/>
        <v>3557.312252964427</v>
      </c>
    </row>
    <row r="3673" spans="1:8" ht="15">
      <c r="A3673" s="10">
        <v>42997</v>
      </c>
      <c r="B3673" s="16" t="s">
        <v>71</v>
      </c>
      <c r="C3673" s="11">
        <f t="shared" si="1226"/>
        <v>1754.3859649122808</v>
      </c>
      <c r="D3673" s="12" t="s">
        <v>6</v>
      </c>
      <c r="E3673" s="12">
        <v>171</v>
      </c>
      <c r="F3673" s="12">
        <v>173</v>
      </c>
      <c r="G3673" s="11">
        <f t="shared" si="1227"/>
        <v>3508.7719298245615</v>
      </c>
      <c r="H3673" s="13">
        <f t="shared" si="1228"/>
        <v>3508.7719298245615</v>
      </c>
    </row>
    <row r="3674" spans="1:8" ht="15">
      <c r="A3674" s="10">
        <v>42996</v>
      </c>
      <c r="B3674" s="16" t="s">
        <v>103</v>
      </c>
      <c r="C3674" s="11">
        <f aca="true" t="shared" si="1229" ref="C3674:C3685">(300000/E3674)</f>
        <v>1195.219123505976</v>
      </c>
      <c r="D3674" s="12" t="s">
        <v>6</v>
      </c>
      <c r="E3674" s="12">
        <v>251</v>
      </c>
      <c r="F3674" s="12">
        <v>253.5</v>
      </c>
      <c r="G3674" s="11">
        <f aca="true" t="shared" si="1230" ref="G3674:G3685">(F3674-E3674)*C3674</f>
        <v>2988.0478087649403</v>
      </c>
      <c r="H3674" s="13">
        <f t="shared" si="1228"/>
        <v>2988.0478087649403</v>
      </c>
    </row>
    <row r="3675" spans="1:8" ht="15">
      <c r="A3675" s="10">
        <v>42996</v>
      </c>
      <c r="B3675" s="16" t="s">
        <v>104</v>
      </c>
      <c r="C3675" s="11">
        <f t="shared" si="1229"/>
        <v>974.025974025974</v>
      </c>
      <c r="D3675" s="12" t="s">
        <v>6</v>
      </c>
      <c r="E3675" s="12">
        <v>308</v>
      </c>
      <c r="F3675" s="12">
        <v>311</v>
      </c>
      <c r="G3675" s="11">
        <f t="shared" si="1230"/>
        <v>2922.0779220779223</v>
      </c>
      <c r="H3675" s="13">
        <f t="shared" si="1228"/>
        <v>2922.0779220779223</v>
      </c>
    </row>
    <row r="3676" spans="1:8" ht="15">
      <c r="A3676" s="10">
        <v>42996</v>
      </c>
      <c r="B3676" s="16" t="s">
        <v>102</v>
      </c>
      <c r="C3676" s="11">
        <f t="shared" si="1229"/>
        <v>728.1553398058253</v>
      </c>
      <c r="D3676" s="12" t="s">
        <v>6</v>
      </c>
      <c r="E3676" s="12">
        <v>412</v>
      </c>
      <c r="F3676" s="12">
        <v>416</v>
      </c>
      <c r="G3676" s="11">
        <f t="shared" si="1230"/>
        <v>2912.621359223301</v>
      </c>
      <c r="H3676" s="13">
        <f t="shared" si="1228"/>
        <v>2912.621359223301</v>
      </c>
    </row>
    <row r="3677" spans="1:8" ht="15">
      <c r="A3677" s="10">
        <v>42996</v>
      </c>
      <c r="B3677" s="16" t="s">
        <v>104</v>
      </c>
      <c r="C3677" s="11">
        <f t="shared" si="1229"/>
        <v>960</v>
      </c>
      <c r="D3677" s="12" t="s">
        <v>6</v>
      </c>
      <c r="E3677" s="12">
        <v>312.5</v>
      </c>
      <c r="F3677" s="12">
        <v>315.5</v>
      </c>
      <c r="G3677" s="11">
        <f t="shared" si="1230"/>
        <v>2880</v>
      </c>
      <c r="H3677" s="13">
        <f t="shared" si="1228"/>
        <v>2880</v>
      </c>
    </row>
    <row r="3678" spans="1:8" ht="15">
      <c r="A3678" s="10">
        <v>42996</v>
      </c>
      <c r="B3678" s="16" t="s">
        <v>105</v>
      </c>
      <c r="C3678" s="11">
        <f t="shared" si="1229"/>
        <v>2830.188679245283</v>
      </c>
      <c r="D3678" s="12" t="s">
        <v>6</v>
      </c>
      <c r="E3678" s="12">
        <v>106</v>
      </c>
      <c r="F3678" s="12">
        <v>106</v>
      </c>
      <c r="G3678" s="11">
        <f t="shared" si="1230"/>
        <v>0</v>
      </c>
      <c r="H3678" s="13">
        <f t="shared" si="1228"/>
        <v>0</v>
      </c>
    </row>
    <row r="3679" spans="1:8" ht="15">
      <c r="A3679" s="10">
        <v>42996</v>
      </c>
      <c r="B3679" s="16" t="s">
        <v>103</v>
      </c>
      <c r="C3679" s="11">
        <f t="shared" si="1229"/>
        <v>1145.0381679389313</v>
      </c>
      <c r="D3679" s="12" t="s">
        <v>6</v>
      </c>
      <c r="E3679" s="12">
        <v>262</v>
      </c>
      <c r="F3679" s="12">
        <v>258</v>
      </c>
      <c r="G3679" s="11">
        <f t="shared" si="1230"/>
        <v>-4580.152671755725</v>
      </c>
      <c r="H3679" s="13">
        <f t="shared" si="1228"/>
        <v>-4580.152671755725</v>
      </c>
    </row>
    <row r="3680" spans="1:8" ht="15">
      <c r="A3680" s="10">
        <v>42993</v>
      </c>
      <c r="B3680" s="16" t="s">
        <v>68</v>
      </c>
      <c r="C3680" s="11">
        <f t="shared" si="1229"/>
        <v>1079.136690647482</v>
      </c>
      <c r="D3680" s="12" t="s">
        <v>6</v>
      </c>
      <c r="E3680" s="12">
        <v>278</v>
      </c>
      <c r="F3680" s="12">
        <v>281</v>
      </c>
      <c r="G3680" s="11">
        <f t="shared" si="1230"/>
        <v>3237.410071942446</v>
      </c>
      <c r="H3680" s="13">
        <f aca="true" t="shared" si="1231" ref="H3680:H3688">SUM(G3680:G3680)</f>
        <v>3237.410071942446</v>
      </c>
    </row>
    <row r="3681" spans="1:8" ht="15">
      <c r="A3681" s="10">
        <v>42993</v>
      </c>
      <c r="B3681" s="16" t="s">
        <v>100</v>
      </c>
      <c r="C3681" s="11">
        <f t="shared" si="1229"/>
        <v>297.029702970297</v>
      </c>
      <c r="D3681" s="12" t="s">
        <v>6</v>
      </c>
      <c r="E3681" s="12">
        <v>1010</v>
      </c>
      <c r="F3681" s="12">
        <v>1020</v>
      </c>
      <c r="G3681" s="11">
        <f t="shared" si="1230"/>
        <v>2970.29702970297</v>
      </c>
      <c r="H3681" s="13">
        <f>SUM(G3681:G3681)</f>
        <v>2970.29702970297</v>
      </c>
    </row>
    <row r="3682" spans="1:8" ht="15">
      <c r="A3682" s="10">
        <v>42993</v>
      </c>
      <c r="B3682" s="16" t="s">
        <v>101</v>
      </c>
      <c r="C3682" s="11">
        <f t="shared" si="1229"/>
        <v>243.5064935064935</v>
      </c>
      <c r="D3682" s="12" t="s">
        <v>6</v>
      </c>
      <c r="E3682" s="12">
        <v>1232</v>
      </c>
      <c r="F3682" s="12">
        <v>1244</v>
      </c>
      <c r="G3682" s="11">
        <f t="shared" si="1230"/>
        <v>2922.0779220779223</v>
      </c>
      <c r="H3682" s="13">
        <f t="shared" si="1231"/>
        <v>2922.0779220779223</v>
      </c>
    </row>
    <row r="3683" spans="1:8" ht="15">
      <c r="A3683" s="10">
        <v>42992</v>
      </c>
      <c r="B3683" s="16" t="s">
        <v>77</v>
      </c>
      <c r="C3683" s="11">
        <f t="shared" si="1229"/>
        <v>742.5742574257425</v>
      </c>
      <c r="D3683" s="12" t="s">
        <v>6</v>
      </c>
      <c r="E3683" s="12">
        <v>404</v>
      </c>
      <c r="F3683" s="12">
        <v>408</v>
      </c>
      <c r="G3683" s="11">
        <f t="shared" si="1230"/>
        <v>2970.29702970297</v>
      </c>
      <c r="H3683" s="13">
        <f t="shared" si="1231"/>
        <v>2970.29702970297</v>
      </c>
    </row>
    <row r="3684" spans="1:8" ht="15">
      <c r="A3684" s="10">
        <v>42992</v>
      </c>
      <c r="B3684" s="16" t="s">
        <v>98</v>
      </c>
      <c r="C3684" s="11">
        <f t="shared" si="1229"/>
        <v>769.2307692307693</v>
      </c>
      <c r="D3684" s="12" t="s">
        <v>6</v>
      </c>
      <c r="E3684" s="12">
        <v>390</v>
      </c>
      <c r="F3684" s="12">
        <v>393</v>
      </c>
      <c r="G3684" s="11">
        <f t="shared" si="1230"/>
        <v>2307.6923076923076</v>
      </c>
      <c r="H3684" s="13">
        <f t="shared" si="1231"/>
        <v>2307.6923076923076</v>
      </c>
    </row>
    <row r="3685" spans="1:8" ht="15">
      <c r="A3685" s="10">
        <v>42992</v>
      </c>
      <c r="B3685" s="16" t="s">
        <v>99</v>
      </c>
      <c r="C3685" s="11">
        <f t="shared" si="1229"/>
        <v>314.4654088050315</v>
      </c>
      <c r="D3685" s="12" t="s">
        <v>6</v>
      </c>
      <c r="E3685" s="12">
        <v>954</v>
      </c>
      <c r="F3685" s="12">
        <v>959</v>
      </c>
      <c r="G3685" s="11">
        <f t="shared" si="1230"/>
        <v>1572.3270440251574</v>
      </c>
      <c r="H3685" s="13">
        <f t="shared" si="1231"/>
        <v>1572.3270440251574</v>
      </c>
    </row>
    <row r="3686" spans="1:8" ht="15">
      <c r="A3686" s="10">
        <v>42991</v>
      </c>
      <c r="B3686" s="16" t="s">
        <v>97</v>
      </c>
      <c r="C3686" s="11">
        <f aca="true" t="shared" si="1232" ref="C3686:C3693">(300000/E3686)</f>
        <v>2479.3388429752067</v>
      </c>
      <c r="D3686" s="12" t="s">
        <v>6</v>
      </c>
      <c r="E3686" s="12">
        <v>121</v>
      </c>
      <c r="F3686" s="12">
        <v>122.5</v>
      </c>
      <c r="G3686" s="11">
        <f aca="true" t="shared" si="1233" ref="G3686:G3693">(F3686-E3686)*C3686</f>
        <v>3719.00826446281</v>
      </c>
      <c r="H3686" s="13">
        <f t="shared" si="1231"/>
        <v>3719.00826446281</v>
      </c>
    </row>
    <row r="3687" spans="1:8" ht="15">
      <c r="A3687" s="10">
        <v>42990</v>
      </c>
      <c r="B3687" s="16" t="s">
        <v>42</v>
      </c>
      <c r="C3687" s="11">
        <f t="shared" si="1232"/>
        <v>1020.4081632653061</v>
      </c>
      <c r="D3687" s="12" t="s">
        <v>6</v>
      </c>
      <c r="E3687" s="12">
        <v>294</v>
      </c>
      <c r="F3687" s="12">
        <v>297</v>
      </c>
      <c r="G3687" s="11">
        <f t="shared" si="1233"/>
        <v>3061.2244897959185</v>
      </c>
      <c r="H3687" s="13">
        <f t="shared" si="1231"/>
        <v>3061.2244897959185</v>
      </c>
    </row>
    <row r="3688" spans="1:8" ht="15">
      <c r="A3688" s="10">
        <v>42990</v>
      </c>
      <c r="B3688" s="16" t="s">
        <v>96</v>
      </c>
      <c r="C3688" s="11">
        <f t="shared" si="1232"/>
        <v>463.6785162287481</v>
      </c>
      <c r="D3688" s="12" t="s">
        <v>6</v>
      </c>
      <c r="E3688" s="12">
        <v>647</v>
      </c>
      <c r="F3688" s="12">
        <v>653</v>
      </c>
      <c r="G3688" s="11">
        <f t="shared" si="1233"/>
        <v>2782.0710973724886</v>
      </c>
      <c r="H3688" s="13">
        <f t="shared" si="1231"/>
        <v>2782.0710973724886</v>
      </c>
    </row>
    <row r="3689" spans="1:8" ht="15">
      <c r="A3689" s="10">
        <v>42989</v>
      </c>
      <c r="B3689" s="16" t="s">
        <v>75</v>
      </c>
      <c r="C3689" s="11">
        <f t="shared" si="1232"/>
        <v>763.3587786259542</v>
      </c>
      <c r="D3689" s="12" t="s">
        <v>6</v>
      </c>
      <c r="E3689" s="12">
        <v>393</v>
      </c>
      <c r="F3689" s="12">
        <v>397</v>
      </c>
      <c r="G3689" s="11">
        <f t="shared" si="1233"/>
        <v>3053.4351145038167</v>
      </c>
      <c r="H3689" s="13">
        <f aca="true" t="shared" si="1234" ref="H3689:H3697">SUM(G3689:G3689)</f>
        <v>3053.4351145038167</v>
      </c>
    </row>
    <row r="3690" spans="1:8" ht="15">
      <c r="A3690" s="10">
        <v>42989</v>
      </c>
      <c r="B3690" s="16" t="s">
        <v>75</v>
      </c>
      <c r="C3690" s="11">
        <f t="shared" si="1232"/>
        <v>751.8796992481203</v>
      </c>
      <c r="D3690" s="12" t="s">
        <v>6</v>
      </c>
      <c r="E3690" s="12">
        <v>399</v>
      </c>
      <c r="F3690" s="12">
        <v>403</v>
      </c>
      <c r="G3690" s="11">
        <f t="shared" si="1233"/>
        <v>3007.5187969924814</v>
      </c>
      <c r="H3690" s="13">
        <f t="shared" si="1234"/>
        <v>3007.5187969924814</v>
      </c>
    </row>
    <row r="3691" spans="1:8" ht="15">
      <c r="A3691" s="10">
        <v>42989</v>
      </c>
      <c r="B3691" s="16" t="s">
        <v>71</v>
      </c>
      <c r="C3691" s="11">
        <f t="shared" si="1232"/>
        <v>1965.923984272608</v>
      </c>
      <c r="D3691" s="12" t="s">
        <v>6</v>
      </c>
      <c r="E3691" s="12">
        <v>152.6</v>
      </c>
      <c r="F3691" s="12">
        <v>154</v>
      </c>
      <c r="G3691" s="11">
        <f t="shared" si="1233"/>
        <v>2752.2935779816626</v>
      </c>
      <c r="H3691" s="13">
        <f t="shared" si="1234"/>
        <v>2752.2935779816626</v>
      </c>
    </row>
    <row r="3692" spans="1:8" ht="15">
      <c r="A3692" s="10">
        <v>42986</v>
      </c>
      <c r="B3692" s="16" t="s">
        <v>95</v>
      </c>
      <c r="C3692" s="11">
        <f t="shared" si="1232"/>
        <v>12000</v>
      </c>
      <c r="D3692" s="12" t="s">
        <v>6</v>
      </c>
      <c r="E3692" s="12">
        <v>25</v>
      </c>
      <c r="F3692" s="12">
        <v>25.3</v>
      </c>
      <c r="G3692" s="11">
        <f t="shared" si="1233"/>
        <v>3600.0000000000086</v>
      </c>
      <c r="H3692" s="13">
        <f t="shared" si="1234"/>
        <v>3600.0000000000086</v>
      </c>
    </row>
    <row r="3693" spans="1:8" ht="15">
      <c r="A3693" s="10">
        <v>42986</v>
      </c>
      <c r="B3693" s="16" t="s">
        <v>92</v>
      </c>
      <c r="C3693" s="11">
        <f t="shared" si="1232"/>
        <v>1459.85401459854</v>
      </c>
      <c r="D3693" s="12" t="s">
        <v>6</v>
      </c>
      <c r="E3693" s="12">
        <v>205.5</v>
      </c>
      <c r="F3693" s="12">
        <v>207.5</v>
      </c>
      <c r="G3693" s="11">
        <f t="shared" si="1233"/>
        <v>2919.70802919708</v>
      </c>
      <c r="H3693" s="13">
        <f t="shared" si="1234"/>
        <v>2919.70802919708</v>
      </c>
    </row>
    <row r="3694" spans="1:8" ht="15">
      <c r="A3694" s="10">
        <v>42985</v>
      </c>
      <c r="B3694" s="16" t="s">
        <v>38</v>
      </c>
      <c r="C3694" s="11">
        <f aca="true" t="shared" si="1235" ref="C3694:C3699">(300000/E3694)</f>
        <v>4918.0327868852455</v>
      </c>
      <c r="D3694" s="12" t="s">
        <v>6</v>
      </c>
      <c r="E3694" s="12">
        <v>61</v>
      </c>
      <c r="F3694" s="12">
        <v>61.6</v>
      </c>
      <c r="G3694" s="11">
        <f aca="true" t="shared" si="1236" ref="G3694:G3699">(F3694-E3694)*C3694</f>
        <v>2950.819672131154</v>
      </c>
      <c r="H3694" s="13">
        <f t="shared" si="1234"/>
        <v>2950.819672131154</v>
      </c>
    </row>
    <row r="3695" spans="1:8" ht="15">
      <c r="A3695" s="10">
        <v>42985</v>
      </c>
      <c r="B3695" s="16" t="s">
        <v>93</v>
      </c>
      <c r="C3695" s="11">
        <f t="shared" si="1235"/>
        <v>1382.4884792626729</v>
      </c>
      <c r="D3695" s="12" t="s">
        <v>6</v>
      </c>
      <c r="E3695" s="12">
        <v>217</v>
      </c>
      <c r="F3695" s="12">
        <v>219</v>
      </c>
      <c r="G3695" s="11">
        <f t="shared" si="1236"/>
        <v>2764.9769585253457</v>
      </c>
      <c r="H3695" s="13">
        <f t="shared" si="1234"/>
        <v>2764.9769585253457</v>
      </c>
    </row>
    <row r="3696" spans="1:8" ht="15">
      <c r="A3696" s="10">
        <v>42985</v>
      </c>
      <c r="B3696" s="16" t="s">
        <v>75</v>
      </c>
      <c r="C3696" s="11">
        <f t="shared" si="1235"/>
        <v>767.2634271099744</v>
      </c>
      <c r="D3696" s="12" t="s">
        <v>6</v>
      </c>
      <c r="E3696" s="12">
        <v>391</v>
      </c>
      <c r="F3696" s="12">
        <v>394</v>
      </c>
      <c r="G3696" s="11">
        <f t="shared" si="1236"/>
        <v>2301.7902813299233</v>
      </c>
      <c r="H3696" s="13">
        <f t="shared" si="1234"/>
        <v>2301.7902813299233</v>
      </c>
    </row>
    <row r="3697" spans="1:8" ht="15">
      <c r="A3697" s="10">
        <v>42984</v>
      </c>
      <c r="B3697" s="16" t="s">
        <v>94</v>
      </c>
      <c r="C3697" s="11">
        <f t="shared" si="1235"/>
        <v>212.7659574468085</v>
      </c>
      <c r="D3697" s="12" t="s">
        <v>6</v>
      </c>
      <c r="E3697" s="12">
        <v>1410</v>
      </c>
      <c r="F3697" s="12">
        <v>1425</v>
      </c>
      <c r="G3697" s="11">
        <f t="shared" si="1236"/>
        <v>3191.4893617021276</v>
      </c>
      <c r="H3697" s="13">
        <f t="shared" si="1234"/>
        <v>3191.4893617021276</v>
      </c>
    </row>
    <row r="3698" spans="1:8" ht="15">
      <c r="A3698" s="10">
        <v>42984</v>
      </c>
      <c r="B3698" s="16" t="s">
        <v>93</v>
      </c>
      <c r="C3698" s="11">
        <f t="shared" si="1235"/>
        <v>1538.4615384615386</v>
      </c>
      <c r="D3698" s="12" t="s">
        <v>6</v>
      </c>
      <c r="E3698" s="12">
        <v>195</v>
      </c>
      <c r="F3698" s="12">
        <v>197</v>
      </c>
      <c r="G3698" s="11">
        <f t="shared" si="1236"/>
        <v>3076.923076923077</v>
      </c>
      <c r="H3698" s="13">
        <f aca="true" t="shared" si="1237" ref="H3698:H3707">SUM(G3698:G3698)</f>
        <v>3076.923076923077</v>
      </c>
    </row>
    <row r="3699" spans="1:8" ht="15">
      <c r="A3699" s="10">
        <v>42984</v>
      </c>
      <c r="B3699" s="16" t="s">
        <v>94</v>
      </c>
      <c r="C3699" s="11">
        <f t="shared" si="1235"/>
        <v>219.2982456140351</v>
      </c>
      <c r="D3699" s="12" t="s">
        <v>6</v>
      </c>
      <c r="E3699" s="12">
        <v>1368</v>
      </c>
      <c r="F3699" s="12">
        <v>1381</v>
      </c>
      <c r="G3699" s="11">
        <f t="shared" si="1236"/>
        <v>2850.877192982456</v>
      </c>
      <c r="H3699" s="13">
        <f t="shared" si="1237"/>
        <v>2850.877192982456</v>
      </c>
    </row>
    <row r="3700" spans="1:8" ht="15">
      <c r="A3700" s="10">
        <v>42983</v>
      </c>
      <c r="B3700" s="16" t="s">
        <v>92</v>
      </c>
      <c r="C3700" s="11">
        <f aca="true" t="shared" si="1238" ref="C3700:C3707">(300000/E3700)</f>
        <v>1744.1860465116279</v>
      </c>
      <c r="D3700" s="12" t="s">
        <v>6</v>
      </c>
      <c r="E3700" s="12">
        <v>172</v>
      </c>
      <c r="F3700" s="12">
        <v>174</v>
      </c>
      <c r="G3700" s="11">
        <f aca="true" t="shared" si="1239" ref="G3700:G3707">(F3700-E3700)*C3700</f>
        <v>3488.3720930232557</v>
      </c>
      <c r="H3700" s="13">
        <f t="shared" si="1237"/>
        <v>3488.3720930232557</v>
      </c>
    </row>
    <row r="3701" spans="1:8" ht="15">
      <c r="A3701" s="10">
        <v>42983</v>
      </c>
      <c r="B3701" s="16" t="s">
        <v>92</v>
      </c>
      <c r="C3701" s="11">
        <f t="shared" si="1238"/>
        <v>1714.2857142857142</v>
      </c>
      <c r="D3701" s="12" t="s">
        <v>6</v>
      </c>
      <c r="E3701" s="12">
        <v>175</v>
      </c>
      <c r="F3701" s="12">
        <v>177</v>
      </c>
      <c r="G3701" s="11">
        <f t="shared" si="1239"/>
        <v>3428.5714285714284</v>
      </c>
      <c r="H3701" s="13">
        <f t="shared" si="1237"/>
        <v>3428.5714285714284</v>
      </c>
    </row>
    <row r="3702" spans="1:8" ht="15">
      <c r="A3702" s="10">
        <v>42983</v>
      </c>
      <c r="B3702" s="16" t="s">
        <v>92</v>
      </c>
      <c r="C3702" s="11">
        <f t="shared" si="1238"/>
        <v>1685.3932584269662</v>
      </c>
      <c r="D3702" s="12" t="s">
        <v>6</v>
      </c>
      <c r="E3702" s="12">
        <v>178</v>
      </c>
      <c r="F3702" s="12">
        <v>180</v>
      </c>
      <c r="G3702" s="11">
        <f t="shared" si="1239"/>
        <v>3370.7865168539324</v>
      </c>
      <c r="H3702" s="13">
        <f t="shared" si="1237"/>
        <v>3370.7865168539324</v>
      </c>
    </row>
    <row r="3703" spans="1:8" ht="15">
      <c r="A3703" s="10">
        <v>42983</v>
      </c>
      <c r="B3703" s="16" t="s">
        <v>92</v>
      </c>
      <c r="C3703" s="11">
        <f t="shared" si="1238"/>
        <v>1612.9032258064517</v>
      </c>
      <c r="D3703" s="12" t="s">
        <v>6</v>
      </c>
      <c r="E3703" s="12">
        <v>186</v>
      </c>
      <c r="F3703" s="12">
        <v>188</v>
      </c>
      <c r="G3703" s="11">
        <f t="shared" si="1239"/>
        <v>3225.8064516129034</v>
      </c>
      <c r="H3703" s="13">
        <f t="shared" si="1237"/>
        <v>3225.8064516129034</v>
      </c>
    </row>
    <row r="3704" spans="1:8" ht="15">
      <c r="A3704" s="10">
        <v>42983</v>
      </c>
      <c r="B3704" s="16" t="s">
        <v>91</v>
      </c>
      <c r="C3704" s="11">
        <f t="shared" si="1238"/>
        <v>1056.338028169014</v>
      </c>
      <c r="D3704" s="12" t="s">
        <v>6</v>
      </c>
      <c r="E3704" s="12">
        <v>284</v>
      </c>
      <c r="F3704" s="12">
        <v>287</v>
      </c>
      <c r="G3704" s="11">
        <f t="shared" si="1239"/>
        <v>3169.014084507042</v>
      </c>
      <c r="H3704" s="13">
        <f t="shared" si="1237"/>
        <v>3169.014084507042</v>
      </c>
    </row>
    <row r="3705" spans="1:8" ht="15">
      <c r="A3705" s="10">
        <v>42982</v>
      </c>
      <c r="B3705" s="16" t="s">
        <v>90</v>
      </c>
      <c r="C3705" s="11">
        <f t="shared" si="1238"/>
        <v>7352.941176470589</v>
      </c>
      <c r="D3705" s="12" t="s">
        <v>6</v>
      </c>
      <c r="E3705" s="12">
        <v>40.8</v>
      </c>
      <c r="F3705" s="12">
        <v>41.3</v>
      </c>
      <c r="G3705" s="11">
        <f t="shared" si="1239"/>
        <v>3676.4705882352946</v>
      </c>
      <c r="H3705" s="13">
        <f t="shared" si="1237"/>
        <v>3676.4705882352946</v>
      </c>
    </row>
    <row r="3706" spans="1:8" ht="15">
      <c r="A3706" s="10">
        <v>42982</v>
      </c>
      <c r="B3706" s="16" t="s">
        <v>83</v>
      </c>
      <c r="C3706" s="11">
        <f t="shared" si="1238"/>
        <v>2298.8505747126437</v>
      </c>
      <c r="D3706" s="12" t="s">
        <v>6</v>
      </c>
      <c r="E3706" s="12">
        <v>130.5</v>
      </c>
      <c r="F3706" s="12">
        <v>132</v>
      </c>
      <c r="G3706" s="11">
        <f t="shared" si="1239"/>
        <v>3448.2758620689656</v>
      </c>
      <c r="H3706" s="13">
        <f t="shared" si="1237"/>
        <v>3448.2758620689656</v>
      </c>
    </row>
    <row r="3707" spans="1:8" ht="15">
      <c r="A3707" s="10">
        <v>42982</v>
      </c>
      <c r="B3707" s="16" t="s">
        <v>90</v>
      </c>
      <c r="C3707" s="11">
        <f t="shared" si="1238"/>
        <v>7228.915662650603</v>
      </c>
      <c r="D3707" s="12" t="s">
        <v>6</v>
      </c>
      <c r="E3707" s="12">
        <v>41.5</v>
      </c>
      <c r="F3707" s="12">
        <v>41.5</v>
      </c>
      <c r="G3707" s="11">
        <f t="shared" si="1239"/>
        <v>0</v>
      </c>
      <c r="H3707" s="13">
        <f t="shared" si="1237"/>
        <v>0</v>
      </c>
    </row>
    <row r="3708" spans="1:8" ht="15">
      <c r="A3708" s="10">
        <v>42979</v>
      </c>
      <c r="B3708" s="16" t="s">
        <v>89</v>
      </c>
      <c r="C3708" s="11">
        <f aca="true" t="shared" si="1240" ref="C3708:C3714">(300000/E3708)</f>
        <v>8108.108108108108</v>
      </c>
      <c r="D3708" s="12" t="s">
        <v>6</v>
      </c>
      <c r="E3708" s="12">
        <v>37</v>
      </c>
      <c r="F3708" s="12">
        <v>37.3</v>
      </c>
      <c r="G3708" s="11">
        <f aca="true" t="shared" si="1241" ref="G3708:G3714">(F3708-E3708)*C3708</f>
        <v>2432.4324324324093</v>
      </c>
      <c r="H3708" s="13">
        <f aca="true" t="shared" si="1242" ref="H3708:H3718">SUM(G3708:G3708)</f>
        <v>2432.4324324324093</v>
      </c>
    </row>
    <row r="3709" spans="1:8" ht="15">
      <c r="A3709" s="10">
        <v>42979</v>
      </c>
      <c r="B3709" s="16" t="s">
        <v>83</v>
      </c>
      <c r="C3709" s="11">
        <f t="shared" si="1240"/>
        <v>2415.4589371980674</v>
      </c>
      <c r="D3709" s="12" t="s">
        <v>6</v>
      </c>
      <c r="E3709" s="12">
        <v>124.2</v>
      </c>
      <c r="F3709" s="12">
        <v>125.2</v>
      </c>
      <c r="G3709" s="11">
        <f t="shared" si="1241"/>
        <v>2415.4589371980674</v>
      </c>
      <c r="H3709" s="13">
        <f t="shared" si="1242"/>
        <v>2415.4589371980674</v>
      </c>
    </row>
    <row r="3710" spans="1:8" ht="15">
      <c r="A3710" s="10">
        <v>42978</v>
      </c>
      <c r="B3710" s="16" t="s">
        <v>88</v>
      </c>
      <c r="C3710" s="11">
        <f t="shared" si="1240"/>
        <v>3389.830508474576</v>
      </c>
      <c r="D3710" s="12" t="s">
        <v>6</v>
      </c>
      <c r="E3710" s="12">
        <v>88.5</v>
      </c>
      <c r="F3710" s="12">
        <v>89.5</v>
      </c>
      <c r="G3710" s="11">
        <f t="shared" si="1241"/>
        <v>3389.830508474576</v>
      </c>
      <c r="H3710" s="13">
        <f t="shared" si="1242"/>
        <v>3389.830508474576</v>
      </c>
    </row>
    <row r="3711" spans="1:8" ht="15">
      <c r="A3711" s="10">
        <v>42978</v>
      </c>
      <c r="B3711" s="16" t="s">
        <v>86</v>
      </c>
      <c r="C3711" s="11">
        <f t="shared" si="1240"/>
        <v>689.6551724137931</v>
      </c>
      <c r="D3711" s="12" t="s">
        <v>6</v>
      </c>
      <c r="E3711" s="12">
        <v>435</v>
      </c>
      <c r="F3711" s="12">
        <v>439</v>
      </c>
      <c r="G3711" s="11">
        <f t="shared" si="1241"/>
        <v>2758.6206896551726</v>
      </c>
      <c r="H3711" s="13">
        <f t="shared" si="1242"/>
        <v>2758.6206896551726</v>
      </c>
    </row>
    <row r="3712" spans="1:8" ht="15">
      <c r="A3712" s="10">
        <v>42978</v>
      </c>
      <c r="B3712" s="16" t="s">
        <v>83</v>
      </c>
      <c r="C3712" s="11">
        <f t="shared" si="1240"/>
        <v>2702.7027027027025</v>
      </c>
      <c r="D3712" s="12" t="s">
        <v>6</v>
      </c>
      <c r="E3712" s="12">
        <v>111</v>
      </c>
      <c r="F3712" s="12">
        <v>112</v>
      </c>
      <c r="G3712" s="11">
        <f t="shared" si="1241"/>
        <v>2702.7027027027025</v>
      </c>
      <c r="H3712" s="13">
        <f t="shared" si="1242"/>
        <v>2702.7027027027025</v>
      </c>
    </row>
    <row r="3713" spans="1:8" ht="15">
      <c r="A3713" s="10">
        <v>42978</v>
      </c>
      <c r="B3713" s="16" t="s">
        <v>87</v>
      </c>
      <c r="C3713" s="11">
        <f t="shared" si="1240"/>
        <v>1307.18954248366</v>
      </c>
      <c r="D3713" s="12" t="s">
        <v>6</v>
      </c>
      <c r="E3713" s="12">
        <v>229.5</v>
      </c>
      <c r="F3713" s="12">
        <v>231.5</v>
      </c>
      <c r="G3713" s="11">
        <f t="shared" si="1241"/>
        <v>2614.37908496732</v>
      </c>
      <c r="H3713" s="13">
        <f t="shared" si="1242"/>
        <v>2614.37908496732</v>
      </c>
    </row>
    <row r="3714" spans="1:8" ht="15">
      <c r="A3714" s="10">
        <v>42977</v>
      </c>
      <c r="B3714" s="16" t="s">
        <v>83</v>
      </c>
      <c r="C3714" s="11">
        <f t="shared" si="1240"/>
        <v>2816.9014084507044</v>
      </c>
      <c r="D3714" s="12" t="s">
        <v>6</v>
      </c>
      <c r="E3714" s="12">
        <v>106.5</v>
      </c>
      <c r="F3714" s="12">
        <v>107.25</v>
      </c>
      <c r="G3714" s="11">
        <f t="shared" si="1241"/>
        <v>2112.6760563380285</v>
      </c>
      <c r="H3714" s="13">
        <f t="shared" si="1242"/>
        <v>2112.6760563380285</v>
      </c>
    </row>
    <row r="3715" spans="1:8" ht="15">
      <c r="A3715" s="10">
        <v>42976</v>
      </c>
      <c r="B3715" s="16" t="s">
        <v>37</v>
      </c>
      <c r="C3715" s="11">
        <f aca="true" t="shared" si="1243" ref="C3715:C3723">(300000/E3715)</f>
        <v>6122.448979591837</v>
      </c>
      <c r="D3715" s="12" t="s">
        <v>6</v>
      </c>
      <c r="E3715" s="12">
        <v>49</v>
      </c>
      <c r="F3715" s="12">
        <v>49.5</v>
      </c>
      <c r="G3715" s="11">
        <f aca="true" t="shared" si="1244" ref="G3715:G3723">(F3715-E3715)*C3715</f>
        <v>3061.2244897959185</v>
      </c>
      <c r="H3715" s="13">
        <f t="shared" si="1242"/>
        <v>3061.2244897959185</v>
      </c>
    </row>
    <row r="3716" spans="1:8" ht="15">
      <c r="A3716" s="10">
        <v>42976</v>
      </c>
      <c r="B3716" s="16" t="s">
        <v>84</v>
      </c>
      <c r="C3716" s="11">
        <f t="shared" si="1243"/>
        <v>101.35135135135135</v>
      </c>
      <c r="D3716" s="12" t="s">
        <v>6</v>
      </c>
      <c r="E3716" s="12">
        <v>2960</v>
      </c>
      <c r="F3716" s="12">
        <v>2990</v>
      </c>
      <c r="G3716" s="11">
        <f t="shared" si="1244"/>
        <v>3040.540540540541</v>
      </c>
      <c r="H3716" s="13">
        <f t="shared" si="1242"/>
        <v>3040.540540540541</v>
      </c>
    </row>
    <row r="3717" spans="1:8" ht="15">
      <c r="A3717" s="10">
        <v>42976</v>
      </c>
      <c r="B3717" s="16" t="s">
        <v>63</v>
      </c>
      <c r="C3717" s="11">
        <f t="shared" si="1243"/>
        <v>2926.829268292683</v>
      </c>
      <c r="D3717" s="12" t="s">
        <v>6</v>
      </c>
      <c r="E3717" s="12">
        <v>102.5</v>
      </c>
      <c r="F3717" s="12">
        <v>103.5</v>
      </c>
      <c r="G3717" s="11">
        <f t="shared" si="1244"/>
        <v>2926.829268292683</v>
      </c>
      <c r="H3717" s="13">
        <f t="shared" si="1242"/>
        <v>2926.829268292683</v>
      </c>
    </row>
    <row r="3718" spans="1:8" ht="15">
      <c r="A3718" s="10">
        <v>42976</v>
      </c>
      <c r="B3718" s="16" t="s">
        <v>85</v>
      </c>
      <c r="C3718" s="11">
        <f t="shared" si="1243"/>
        <v>2027.027027027027</v>
      </c>
      <c r="D3718" s="12" t="s">
        <v>6</v>
      </c>
      <c r="E3718" s="12">
        <v>148</v>
      </c>
      <c r="F3718" s="12">
        <v>146</v>
      </c>
      <c r="G3718" s="11">
        <f t="shared" si="1244"/>
        <v>-4054.054054054054</v>
      </c>
      <c r="H3718" s="13">
        <f t="shared" si="1242"/>
        <v>-4054.054054054054</v>
      </c>
    </row>
    <row r="3719" spans="1:8" ht="15">
      <c r="A3719" s="10">
        <v>42975</v>
      </c>
      <c r="B3719" s="16" t="s">
        <v>63</v>
      </c>
      <c r="C3719" s="11">
        <f t="shared" si="1243"/>
        <v>3157.8947368421054</v>
      </c>
      <c r="D3719" s="12" t="s">
        <v>6</v>
      </c>
      <c r="E3719" s="12">
        <v>95</v>
      </c>
      <c r="F3719" s="12">
        <v>96</v>
      </c>
      <c r="G3719" s="11">
        <f t="shared" si="1244"/>
        <v>3157.8947368421054</v>
      </c>
      <c r="H3719" s="13">
        <f aca="true" t="shared" si="1245" ref="H3719:H3731">SUM(G3719:G3719)</f>
        <v>3157.8947368421054</v>
      </c>
    </row>
    <row r="3720" spans="1:8" ht="15">
      <c r="A3720" s="10">
        <v>42975</v>
      </c>
      <c r="B3720" s="16" t="s">
        <v>63</v>
      </c>
      <c r="C3720" s="11">
        <f t="shared" si="1243"/>
        <v>3108.8082901554403</v>
      </c>
      <c r="D3720" s="12" t="s">
        <v>6</v>
      </c>
      <c r="E3720" s="12">
        <v>96.5</v>
      </c>
      <c r="F3720" s="12">
        <v>97.5</v>
      </c>
      <c r="G3720" s="11">
        <f t="shared" si="1244"/>
        <v>3108.8082901554403</v>
      </c>
      <c r="H3720" s="13">
        <f t="shared" si="1245"/>
        <v>3108.8082901554403</v>
      </c>
    </row>
    <row r="3721" spans="1:8" ht="15">
      <c r="A3721" s="10">
        <v>42975</v>
      </c>
      <c r="B3721" s="16" t="s">
        <v>79</v>
      </c>
      <c r="C3721" s="11">
        <f t="shared" si="1243"/>
        <v>1351.3513513513512</v>
      </c>
      <c r="D3721" s="12" t="s">
        <v>6</v>
      </c>
      <c r="E3721" s="12">
        <v>222</v>
      </c>
      <c r="F3721" s="12">
        <v>224</v>
      </c>
      <c r="G3721" s="11">
        <f t="shared" si="1244"/>
        <v>2702.7027027027025</v>
      </c>
      <c r="H3721" s="13">
        <f t="shared" si="1245"/>
        <v>2702.7027027027025</v>
      </c>
    </row>
    <row r="3722" spans="1:8" ht="15">
      <c r="A3722" s="10">
        <v>42975</v>
      </c>
      <c r="B3722" s="16" t="s">
        <v>79</v>
      </c>
      <c r="C3722" s="11">
        <f t="shared" si="1243"/>
        <v>1333.3333333333333</v>
      </c>
      <c r="D3722" s="12" t="s">
        <v>6</v>
      </c>
      <c r="E3722" s="12">
        <v>225</v>
      </c>
      <c r="F3722" s="12">
        <v>226.45</v>
      </c>
      <c r="G3722" s="11">
        <f t="shared" si="1244"/>
        <v>1933.333333333318</v>
      </c>
      <c r="H3722" s="13">
        <f t="shared" si="1245"/>
        <v>1933.333333333318</v>
      </c>
    </row>
    <row r="3723" spans="1:8" ht="15">
      <c r="A3723" s="10">
        <v>42975</v>
      </c>
      <c r="B3723" s="16" t="s">
        <v>83</v>
      </c>
      <c r="C3723" s="11">
        <f t="shared" si="1243"/>
        <v>3191.4893617021276</v>
      </c>
      <c r="D3723" s="12" t="s">
        <v>6</v>
      </c>
      <c r="E3723" s="12">
        <v>94</v>
      </c>
      <c r="F3723" s="12">
        <v>92.5</v>
      </c>
      <c r="G3723" s="11">
        <f t="shared" si="1244"/>
        <v>-4787.234042553191</v>
      </c>
      <c r="H3723" s="13">
        <f t="shared" si="1245"/>
        <v>-4787.234042553191</v>
      </c>
    </row>
    <row r="3724" spans="1:8" ht="15">
      <c r="A3724" s="10">
        <v>42971</v>
      </c>
      <c r="B3724" s="16" t="s">
        <v>17</v>
      </c>
      <c r="C3724" s="11">
        <f aca="true" t="shared" si="1246" ref="C3724:C3741">(300000/E3724)</f>
        <v>763.3587786259542</v>
      </c>
      <c r="D3724" s="12" t="s">
        <v>6</v>
      </c>
      <c r="E3724" s="12">
        <v>393</v>
      </c>
      <c r="F3724" s="12">
        <v>397</v>
      </c>
      <c r="G3724" s="11">
        <f aca="true" t="shared" si="1247" ref="G3724:G3729">(F3724-E3724)*C3724</f>
        <v>3053.4351145038167</v>
      </c>
      <c r="H3724" s="13">
        <f t="shared" si="1245"/>
        <v>3053.4351145038167</v>
      </c>
    </row>
    <row r="3725" spans="1:8" ht="15">
      <c r="A3725" s="10">
        <v>42971</v>
      </c>
      <c r="B3725" s="16" t="s">
        <v>40</v>
      </c>
      <c r="C3725" s="11">
        <f t="shared" si="1246"/>
        <v>2293.577981651376</v>
      </c>
      <c r="D3725" s="12" t="s">
        <v>6</v>
      </c>
      <c r="E3725" s="12">
        <v>130.8</v>
      </c>
      <c r="F3725" s="12">
        <v>132</v>
      </c>
      <c r="G3725" s="11">
        <f t="shared" si="1247"/>
        <v>2752.293577981625</v>
      </c>
      <c r="H3725" s="13">
        <f t="shared" si="1245"/>
        <v>2752.293577981625</v>
      </c>
    </row>
    <row r="3726" spans="1:8" ht="15">
      <c r="A3726" s="10">
        <v>42970</v>
      </c>
      <c r="B3726" s="16" t="s">
        <v>41</v>
      </c>
      <c r="C3726" s="11">
        <f t="shared" si="1246"/>
        <v>1604.2780748663101</v>
      </c>
      <c r="D3726" s="12" t="s">
        <v>6</v>
      </c>
      <c r="E3726" s="12">
        <v>187</v>
      </c>
      <c r="F3726" s="12">
        <v>189</v>
      </c>
      <c r="G3726" s="11">
        <f t="shared" si="1247"/>
        <v>3208.5561497326203</v>
      </c>
      <c r="H3726" s="13">
        <f t="shared" si="1245"/>
        <v>3208.5561497326203</v>
      </c>
    </row>
    <row r="3727" spans="1:8" ht="15">
      <c r="A3727" s="10">
        <v>42970</v>
      </c>
      <c r="B3727" s="16" t="s">
        <v>38</v>
      </c>
      <c r="C3727" s="11">
        <f t="shared" si="1246"/>
        <v>6382.978723404255</v>
      </c>
      <c r="D3727" s="12" t="s">
        <v>6</v>
      </c>
      <c r="E3727" s="12">
        <v>47</v>
      </c>
      <c r="F3727" s="12">
        <v>47.5</v>
      </c>
      <c r="G3727" s="11">
        <f t="shared" si="1247"/>
        <v>3191.4893617021276</v>
      </c>
      <c r="H3727" s="13">
        <f t="shared" si="1245"/>
        <v>3191.4893617021276</v>
      </c>
    </row>
    <row r="3728" spans="1:8" ht="15">
      <c r="A3728" s="10">
        <v>42970</v>
      </c>
      <c r="B3728" s="16" t="s">
        <v>82</v>
      </c>
      <c r="C3728" s="11">
        <f t="shared" si="1246"/>
        <v>2803.7383177570096</v>
      </c>
      <c r="D3728" s="12" t="s">
        <v>6</v>
      </c>
      <c r="E3728" s="12">
        <v>107</v>
      </c>
      <c r="F3728" s="12">
        <v>108</v>
      </c>
      <c r="G3728" s="11">
        <f t="shared" si="1247"/>
        <v>2803.7383177570096</v>
      </c>
      <c r="H3728" s="13">
        <f t="shared" si="1245"/>
        <v>2803.7383177570096</v>
      </c>
    </row>
    <row r="3729" spans="1:8" ht="15">
      <c r="A3729" s="10">
        <v>42970</v>
      </c>
      <c r="B3729" s="16" t="s">
        <v>82</v>
      </c>
      <c r="C3729" s="11">
        <f t="shared" si="1246"/>
        <v>2734.7310847766635</v>
      </c>
      <c r="D3729" s="12" t="s">
        <v>6</v>
      </c>
      <c r="E3729" s="12">
        <v>109.7</v>
      </c>
      <c r="F3729" s="12">
        <v>110.7</v>
      </c>
      <c r="G3729" s="11">
        <f t="shared" si="1247"/>
        <v>2734.7310847766635</v>
      </c>
      <c r="H3729" s="13">
        <f t="shared" si="1245"/>
        <v>2734.7310847766635</v>
      </c>
    </row>
    <row r="3730" spans="1:8" ht="15">
      <c r="A3730" s="10">
        <v>42969</v>
      </c>
      <c r="B3730" s="16" t="s">
        <v>82</v>
      </c>
      <c r="C3730" s="11">
        <f t="shared" si="1246"/>
        <v>3030.3030303030305</v>
      </c>
      <c r="D3730" s="12" t="s">
        <v>61</v>
      </c>
      <c r="E3730" s="12">
        <v>99</v>
      </c>
      <c r="F3730" s="12">
        <v>98</v>
      </c>
      <c r="G3730" s="11">
        <f>(E3730-F3730)*C3730</f>
        <v>3030.3030303030305</v>
      </c>
      <c r="H3730" s="13">
        <f t="shared" si="1245"/>
        <v>3030.3030303030305</v>
      </c>
    </row>
    <row r="3731" spans="1:8" ht="15">
      <c r="A3731" s="10">
        <v>42969</v>
      </c>
      <c r="B3731" s="16" t="s">
        <v>82</v>
      </c>
      <c r="C3731" s="11">
        <f t="shared" si="1246"/>
        <v>3030.3030303030305</v>
      </c>
      <c r="D3731" s="12" t="s">
        <v>61</v>
      </c>
      <c r="E3731" s="12">
        <v>99</v>
      </c>
      <c r="F3731" s="12">
        <v>98</v>
      </c>
      <c r="G3731" s="11">
        <f>(E3731-F3731)*C3731</f>
        <v>3030.3030303030305</v>
      </c>
      <c r="H3731" s="13">
        <f t="shared" si="1245"/>
        <v>3030.3030303030305</v>
      </c>
    </row>
    <row r="3732" spans="1:8" ht="15">
      <c r="A3732" s="10">
        <v>42968</v>
      </c>
      <c r="B3732" s="16" t="s">
        <v>79</v>
      </c>
      <c r="C3732" s="11">
        <f t="shared" si="1246"/>
        <v>1421.8009478672986</v>
      </c>
      <c r="D3732" s="12" t="s">
        <v>6</v>
      </c>
      <c r="E3732" s="12">
        <v>211</v>
      </c>
      <c r="F3732" s="12">
        <v>213</v>
      </c>
      <c r="G3732" s="11">
        <f>(F3732-E3732)*C3732</f>
        <v>2843.6018957345973</v>
      </c>
      <c r="H3732" s="13">
        <f aca="true" t="shared" si="1248" ref="H3732:H3741">SUM(G3732:G3732)</f>
        <v>2843.6018957345973</v>
      </c>
    </row>
    <row r="3733" spans="1:8" ht="15">
      <c r="A3733" s="10">
        <v>42968</v>
      </c>
      <c r="B3733" s="16" t="s">
        <v>79</v>
      </c>
      <c r="C3733" s="11">
        <f t="shared" si="1246"/>
        <v>1395.3488372093022</v>
      </c>
      <c r="D3733" s="12" t="s">
        <v>6</v>
      </c>
      <c r="E3733" s="12">
        <v>215</v>
      </c>
      <c r="F3733" s="12">
        <v>217</v>
      </c>
      <c r="G3733" s="11">
        <f>(F3733-E3733)*C3733</f>
        <v>2790.6976744186045</v>
      </c>
      <c r="H3733" s="13">
        <f>SUM(G3733:G3733)</f>
        <v>2790.6976744186045</v>
      </c>
    </row>
    <row r="3734" spans="1:8" ht="15">
      <c r="A3734" s="10">
        <v>42968</v>
      </c>
      <c r="B3734" s="16" t="s">
        <v>80</v>
      </c>
      <c r="C3734" s="11">
        <f t="shared" si="1246"/>
        <v>2105.2631578947367</v>
      </c>
      <c r="D3734" s="12" t="s">
        <v>6</v>
      </c>
      <c r="E3734" s="12">
        <v>142.5</v>
      </c>
      <c r="F3734" s="12">
        <v>143.5</v>
      </c>
      <c r="G3734" s="11">
        <f>(F3734-E3734)*C3734</f>
        <v>2105.2631578947367</v>
      </c>
      <c r="H3734" s="13">
        <f>SUM(G3734:G3734)</f>
        <v>2105.2631578947367</v>
      </c>
    </row>
    <row r="3735" spans="1:8" ht="15">
      <c r="A3735" s="10">
        <v>42968</v>
      </c>
      <c r="B3735" s="16" t="s">
        <v>81</v>
      </c>
      <c r="C3735" s="11">
        <f t="shared" si="1246"/>
        <v>590.5511811023622</v>
      </c>
      <c r="D3735" s="12" t="s">
        <v>6</v>
      </c>
      <c r="E3735" s="12">
        <v>508</v>
      </c>
      <c r="F3735" s="12">
        <v>500</v>
      </c>
      <c r="G3735" s="11">
        <f>(F3735-E3735)*C3735</f>
        <v>-4724.4094488188975</v>
      </c>
      <c r="H3735" s="13">
        <f>SUM(G3735:G3735)</f>
        <v>-4724.4094488188975</v>
      </c>
    </row>
    <row r="3736" spans="1:8" ht="15">
      <c r="A3736" s="10">
        <v>42965</v>
      </c>
      <c r="B3736" s="16" t="s">
        <v>77</v>
      </c>
      <c r="C3736" s="11">
        <f t="shared" si="1246"/>
        <v>757.5757575757576</v>
      </c>
      <c r="D3736" s="12" t="s">
        <v>6</v>
      </c>
      <c r="E3736" s="12">
        <v>396</v>
      </c>
      <c r="F3736" s="12">
        <v>400</v>
      </c>
      <c r="G3736" s="11">
        <f>(F3736-E3736)*C3736</f>
        <v>3030.3030303030305</v>
      </c>
      <c r="H3736" s="13">
        <f t="shared" si="1248"/>
        <v>3030.3030303030305</v>
      </c>
    </row>
    <row r="3737" spans="1:8" ht="15">
      <c r="A3737" s="10">
        <v>42965</v>
      </c>
      <c r="B3737" s="16" t="s">
        <v>70</v>
      </c>
      <c r="C3737" s="11">
        <f t="shared" si="1246"/>
        <v>406.5040650406504</v>
      </c>
      <c r="D3737" s="12" t="s">
        <v>61</v>
      </c>
      <c r="E3737" s="12">
        <v>738</v>
      </c>
      <c r="F3737" s="12">
        <v>731</v>
      </c>
      <c r="G3737" s="11">
        <f>(E3737-F3737)*C3737</f>
        <v>2845.528455284553</v>
      </c>
      <c r="H3737" s="13">
        <f t="shared" si="1248"/>
        <v>2845.528455284553</v>
      </c>
    </row>
    <row r="3738" spans="1:8" ht="15">
      <c r="A3738" s="10">
        <v>42965</v>
      </c>
      <c r="B3738" s="16" t="s">
        <v>76</v>
      </c>
      <c r="C3738" s="11">
        <f t="shared" si="1246"/>
        <v>382.6530612244898</v>
      </c>
      <c r="D3738" s="12" t="s">
        <v>6</v>
      </c>
      <c r="E3738" s="12">
        <v>784</v>
      </c>
      <c r="F3738" s="12">
        <v>791</v>
      </c>
      <c r="G3738" s="11">
        <f aca="true" t="shared" si="1249" ref="G3738:G3743">(F3738-E3738)*C3738</f>
        <v>2678.571428571429</v>
      </c>
      <c r="H3738" s="13">
        <f t="shared" si="1248"/>
        <v>2678.571428571429</v>
      </c>
    </row>
    <row r="3739" spans="1:8" ht="15">
      <c r="A3739" s="10">
        <v>42965</v>
      </c>
      <c r="B3739" s="16" t="s">
        <v>28</v>
      </c>
      <c r="C3739" s="11">
        <f t="shared" si="1246"/>
        <v>2510.460251046025</v>
      </c>
      <c r="D3739" s="12" t="s">
        <v>6</v>
      </c>
      <c r="E3739" s="12">
        <v>119.5</v>
      </c>
      <c r="F3739" s="12">
        <v>120.5</v>
      </c>
      <c r="G3739" s="11">
        <f t="shared" si="1249"/>
        <v>2510.460251046025</v>
      </c>
      <c r="H3739" s="13">
        <f t="shared" si="1248"/>
        <v>2510.460251046025</v>
      </c>
    </row>
    <row r="3740" spans="1:8" ht="15">
      <c r="A3740" s="10">
        <v>42965</v>
      </c>
      <c r="B3740" s="16" t="s">
        <v>78</v>
      </c>
      <c r="C3740" s="11">
        <f t="shared" si="1246"/>
        <v>3588.5167464114834</v>
      </c>
      <c r="D3740" s="12" t="s">
        <v>6</v>
      </c>
      <c r="E3740" s="12">
        <v>83.6</v>
      </c>
      <c r="F3740" s="12">
        <v>82</v>
      </c>
      <c r="G3740" s="11">
        <f t="shared" si="1249"/>
        <v>-5741.626794258353</v>
      </c>
      <c r="H3740" s="17">
        <f t="shared" si="1248"/>
        <v>-5741.626794258353</v>
      </c>
    </row>
    <row r="3741" spans="1:8" ht="15">
      <c r="A3741" s="10">
        <v>42964</v>
      </c>
      <c r="B3741" s="16" t="s">
        <v>75</v>
      </c>
      <c r="C3741" s="11">
        <f t="shared" si="1246"/>
        <v>869.5652173913044</v>
      </c>
      <c r="D3741" s="12" t="s">
        <v>6</v>
      </c>
      <c r="E3741" s="12">
        <v>345</v>
      </c>
      <c r="F3741" s="12">
        <v>348</v>
      </c>
      <c r="G3741" s="11">
        <f t="shared" si="1249"/>
        <v>2608.695652173913</v>
      </c>
      <c r="H3741" s="17">
        <f t="shared" si="1248"/>
        <v>2608.695652173913</v>
      </c>
    </row>
    <row r="3742" spans="1:8" ht="15">
      <c r="A3742" s="10">
        <v>42963</v>
      </c>
      <c r="B3742" s="16" t="s">
        <v>13</v>
      </c>
      <c r="C3742" s="11">
        <f aca="true" t="shared" si="1250" ref="C3742:C3748">(300000/E3742)</f>
        <v>142.31499051233396</v>
      </c>
      <c r="D3742" s="12" t="s">
        <v>6</v>
      </c>
      <c r="E3742" s="12">
        <v>2108</v>
      </c>
      <c r="F3742" s="12">
        <v>2128</v>
      </c>
      <c r="G3742" s="11">
        <f t="shared" si="1249"/>
        <v>2846.299810246679</v>
      </c>
      <c r="H3742" s="13">
        <f aca="true" t="shared" si="1251" ref="H3742:H3751">SUM(G3742:G3742)</f>
        <v>2846.299810246679</v>
      </c>
    </row>
    <row r="3743" spans="1:8" ht="15">
      <c r="A3743" s="10">
        <v>42963</v>
      </c>
      <c r="B3743" s="16" t="s">
        <v>71</v>
      </c>
      <c r="C3743" s="11">
        <f t="shared" si="1250"/>
        <v>2371.5415019762845</v>
      </c>
      <c r="D3743" s="12" t="s">
        <v>6</v>
      </c>
      <c r="E3743" s="12">
        <v>126.5</v>
      </c>
      <c r="F3743" s="12">
        <v>127.5</v>
      </c>
      <c r="G3743" s="11">
        <f t="shared" si="1249"/>
        <v>2371.5415019762845</v>
      </c>
      <c r="H3743" s="13">
        <f>SUM(G3743:G3743)</f>
        <v>2371.5415019762845</v>
      </c>
    </row>
    <row r="3744" spans="1:8" ht="15">
      <c r="A3744" s="10">
        <v>42961</v>
      </c>
      <c r="B3744" s="16" t="s">
        <v>73</v>
      </c>
      <c r="C3744" s="11">
        <f t="shared" si="1250"/>
        <v>17441.86046511628</v>
      </c>
      <c r="D3744" s="12" t="s">
        <v>6</v>
      </c>
      <c r="E3744" s="12">
        <v>17.2</v>
      </c>
      <c r="F3744" s="12">
        <v>17.5</v>
      </c>
      <c r="G3744" s="11">
        <f aca="true" t="shared" si="1252" ref="G3744:G3750">(F3744-E3744)*C3744</f>
        <v>5232.558139534896</v>
      </c>
      <c r="H3744" s="13">
        <f t="shared" si="1251"/>
        <v>5232.558139534896</v>
      </c>
    </row>
    <row r="3745" spans="1:8" ht="15">
      <c r="A3745" s="10">
        <v>42961</v>
      </c>
      <c r="B3745" s="16" t="s">
        <v>13</v>
      </c>
      <c r="C3745" s="11">
        <f t="shared" si="1250"/>
        <v>160.77170418006432</v>
      </c>
      <c r="D3745" s="12" t="s">
        <v>6</v>
      </c>
      <c r="E3745" s="12">
        <v>1866</v>
      </c>
      <c r="F3745" s="12">
        <v>1886</v>
      </c>
      <c r="G3745" s="11">
        <f t="shared" si="1252"/>
        <v>3215.434083601286</v>
      </c>
      <c r="H3745" s="13">
        <f t="shared" si="1251"/>
        <v>3215.434083601286</v>
      </c>
    </row>
    <row r="3746" spans="1:8" ht="15">
      <c r="A3746" s="10">
        <v>42961</v>
      </c>
      <c r="B3746" s="16" t="s">
        <v>13</v>
      </c>
      <c r="C3746" s="11">
        <f t="shared" si="1250"/>
        <v>157.48031496062993</v>
      </c>
      <c r="D3746" s="12" t="s">
        <v>6</v>
      </c>
      <c r="E3746" s="12">
        <v>1905</v>
      </c>
      <c r="F3746" s="12">
        <v>1925</v>
      </c>
      <c r="G3746" s="11">
        <f t="shared" si="1252"/>
        <v>3149.6062992125985</v>
      </c>
      <c r="H3746" s="13">
        <f t="shared" si="1251"/>
        <v>3149.6062992125985</v>
      </c>
    </row>
    <row r="3747" spans="1:8" ht="15">
      <c r="A3747" s="10">
        <v>42961</v>
      </c>
      <c r="B3747" s="16" t="s">
        <v>74</v>
      </c>
      <c r="C3747" s="11">
        <f t="shared" si="1250"/>
        <v>1734.1040462427745</v>
      </c>
      <c r="D3747" s="12" t="s">
        <v>6</v>
      </c>
      <c r="E3747" s="12">
        <v>173</v>
      </c>
      <c r="F3747" s="12">
        <v>174.5</v>
      </c>
      <c r="G3747" s="11">
        <f t="shared" si="1252"/>
        <v>2601.156069364162</v>
      </c>
      <c r="H3747" s="13">
        <f t="shared" si="1251"/>
        <v>2601.156069364162</v>
      </c>
    </row>
    <row r="3748" spans="1:8" ht="15">
      <c r="A3748" s="10">
        <v>42961</v>
      </c>
      <c r="B3748" s="16" t="s">
        <v>74</v>
      </c>
      <c r="C3748" s="11">
        <f t="shared" si="1250"/>
        <v>1699.7167138810198</v>
      </c>
      <c r="D3748" s="12" t="s">
        <v>6</v>
      </c>
      <c r="E3748" s="12">
        <v>176.5</v>
      </c>
      <c r="F3748" s="12">
        <v>178</v>
      </c>
      <c r="G3748" s="11">
        <f t="shared" si="1252"/>
        <v>2549.5750708215296</v>
      </c>
      <c r="H3748" s="13">
        <f t="shared" si="1251"/>
        <v>2549.5750708215296</v>
      </c>
    </row>
    <row r="3749" spans="1:8" ht="15">
      <c r="A3749" s="10">
        <v>42958</v>
      </c>
      <c r="B3749" s="16" t="s">
        <v>71</v>
      </c>
      <c r="C3749" s="11">
        <f aca="true" t="shared" si="1253" ref="C3749:C3754">(300000/E3749)</f>
        <v>2542.3728813559323</v>
      </c>
      <c r="D3749" s="12" t="s">
        <v>6</v>
      </c>
      <c r="E3749" s="12">
        <v>118</v>
      </c>
      <c r="F3749" s="12">
        <v>119.5</v>
      </c>
      <c r="G3749" s="11">
        <f t="shared" si="1252"/>
        <v>3813.5593220338988</v>
      </c>
      <c r="H3749" s="13">
        <f t="shared" si="1251"/>
        <v>3813.5593220338988</v>
      </c>
    </row>
    <row r="3750" spans="1:8" ht="15">
      <c r="A3750" s="10">
        <v>42958</v>
      </c>
      <c r="B3750" s="16" t="s">
        <v>72</v>
      </c>
      <c r="C3750" s="11">
        <f t="shared" si="1253"/>
        <v>869.5652173913044</v>
      </c>
      <c r="D3750" s="12" t="s">
        <v>6</v>
      </c>
      <c r="E3750" s="12">
        <v>345</v>
      </c>
      <c r="F3750" s="12">
        <v>345</v>
      </c>
      <c r="G3750" s="11">
        <f t="shared" si="1252"/>
        <v>0</v>
      </c>
      <c r="H3750" s="13">
        <f t="shared" si="1251"/>
        <v>0</v>
      </c>
    </row>
    <row r="3751" spans="1:8" ht="15">
      <c r="A3751" s="10">
        <v>42957</v>
      </c>
      <c r="B3751" s="16" t="s">
        <v>40</v>
      </c>
      <c r="C3751" s="11">
        <f t="shared" si="1253"/>
        <v>2448.9795918367345</v>
      </c>
      <c r="D3751" s="12" t="s">
        <v>61</v>
      </c>
      <c r="E3751" s="12">
        <v>122.5</v>
      </c>
      <c r="F3751" s="12">
        <v>121</v>
      </c>
      <c r="G3751" s="11">
        <f>(E3751-F3751)*C3751</f>
        <v>3673.4693877551017</v>
      </c>
      <c r="H3751" s="13">
        <f t="shared" si="1251"/>
        <v>3673.4693877551017</v>
      </c>
    </row>
    <row r="3752" spans="1:8" ht="15">
      <c r="A3752" s="10">
        <v>42957</v>
      </c>
      <c r="B3752" s="16" t="s">
        <v>70</v>
      </c>
      <c r="C3752" s="11">
        <f t="shared" si="1253"/>
        <v>422.53521126760563</v>
      </c>
      <c r="D3752" s="12" t="s">
        <v>61</v>
      </c>
      <c r="E3752" s="12">
        <v>710</v>
      </c>
      <c r="F3752" s="12">
        <v>702</v>
      </c>
      <c r="G3752" s="11">
        <f>(E3752-F3752)*C3752</f>
        <v>3380.281690140845</v>
      </c>
      <c r="H3752" s="13">
        <f aca="true" t="shared" si="1254" ref="H3752:H3762">SUM(G3752:G3752)</f>
        <v>3380.281690140845</v>
      </c>
    </row>
    <row r="3753" spans="1:8" ht="15">
      <c r="A3753" s="10">
        <v>42957</v>
      </c>
      <c r="B3753" s="16" t="s">
        <v>70</v>
      </c>
      <c r="C3753" s="11">
        <f t="shared" si="1253"/>
        <v>416.6666666666667</v>
      </c>
      <c r="D3753" s="12" t="s">
        <v>61</v>
      </c>
      <c r="E3753" s="12">
        <v>720</v>
      </c>
      <c r="F3753" s="12">
        <v>712</v>
      </c>
      <c r="G3753" s="11">
        <f>(E3753-F3753)*C3753</f>
        <v>3333.3333333333335</v>
      </c>
      <c r="H3753" s="13">
        <f t="shared" si="1254"/>
        <v>3333.3333333333335</v>
      </c>
    </row>
    <row r="3754" spans="1:8" ht="15">
      <c r="A3754" s="10">
        <v>42957</v>
      </c>
      <c r="B3754" s="16" t="s">
        <v>70</v>
      </c>
      <c r="C3754" s="11">
        <f t="shared" si="1253"/>
        <v>442.4778761061947</v>
      </c>
      <c r="D3754" s="12" t="s">
        <v>61</v>
      </c>
      <c r="E3754" s="12">
        <v>678</v>
      </c>
      <c r="F3754" s="12">
        <v>671.5</v>
      </c>
      <c r="G3754" s="11">
        <f>(E3754-F3754)*C3754</f>
        <v>2876.1061946902655</v>
      </c>
      <c r="H3754" s="13">
        <f t="shared" si="1254"/>
        <v>2876.1061946902655</v>
      </c>
    </row>
    <row r="3755" spans="1:8" ht="15">
      <c r="A3755" s="10">
        <v>42956</v>
      </c>
      <c r="B3755" s="16" t="s">
        <v>69</v>
      </c>
      <c r="C3755" s="11">
        <f aca="true" t="shared" si="1255" ref="C3755:C3762">(300000/E3755)</f>
        <v>2120.141342756184</v>
      </c>
      <c r="D3755" s="12" t="s">
        <v>6</v>
      </c>
      <c r="E3755" s="12">
        <v>141.5</v>
      </c>
      <c r="F3755" s="12">
        <v>143</v>
      </c>
      <c r="G3755" s="11">
        <f aca="true" t="shared" si="1256" ref="G3755:G3761">(F3755-E3755)*C3755</f>
        <v>3180.2120141342757</v>
      </c>
      <c r="H3755" s="13">
        <f t="shared" si="1254"/>
        <v>3180.2120141342757</v>
      </c>
    </row>
    <row r="3756" spans="1:8" ht="15">
      <c r="A3756" s="10">
        <v>42956</v>
      </c>
      <c r="B3756" s="16" t="s">
        <v>68</v>
      </c>
      <c r="C3756" s="11">
        <f t="shared" si="1255"/>
        <v>1200</v>
      </c>
      <c r="D3756" s="12" t="s">
        <v>6</v>
      </c>
      <c r="E3756" s="12">
        <v>250</v>
      </c>
      <c r="F3756" s="12">
        <v>252.5</v>
      </c>
      <c r="G3756" s="11">
        <f t="shared" si="1256"/>
        <v>3000</v>
      </c>
      <c r="H3756" s="13">
        <f t="shared" si="1254"/>
        <v>3000</v>
      </c>
    </row>
    <row r="3757" spans="1:8" ht="15">
      <c r="A3757" s="10">
        <v>42956</v>
      </c>
      <c r="B3757" s="16" t="s">
        <v>68</v>
      </c>
      <c r="C3757" s="11">
        <f t="shared" si="1255"/>
        <v>1188.118811881188</v>
      </c>
      <c r="D3757" s="12" t="s">
        <v>6</v>
      </c>
      <c r="E3757" s="12">
        <v>252.5</v>
      </c>
      <c r="F3757" s="12">
        <v>248.5</v>
      </c>
      <c r="G3757" s="11">
        <f t="shared" si="1256"/>
        <v>-4752.475247524752</v>
      </c>
      <c r="H3757" s="13">
        <f t="shared" si="1254"/>
        <v>-4752.475247524752</v>
      </c>
    </row>
    <row r="3758" spans="1:8" ht="15">
      <c r="A3758" s="10">
        <v>42955</v>
      </c>
      <c r="B3758" s="16" t="s">
        <v>40</v>
      </c>
      <c r="C3758" s="11">
        <f t="shared" si="1255"/>
        <v>2158.273381294964</v>
      </c>
      <c r="D3758" s="12" t="s">
        <v>6</v>
      </c>
      <c r="E3758" s="12">
        <v>139</v>
      </c>
      <c r="F3758" s="12">
        <v>140.5</v>
      </c>
      <c r="G3758" s="11">
        <f t="shared" si="1256"/>
        <v>3237.410071942446</v>
      </c>
      <c r="H3758" s="13">
        <f t="shared" si="1254"/>
        <v>3237.410071942446</v>
      </c>
    </row>
    <row r="3759" spans="1:8" ht="15">
      <c r="A3759" s="10">
        <v>42954</v>
      </c>
      <c r="B3759" s="16" t="s">
        <v>66</v>
      </c>
      <c r="C3759" s="11">
        <f t="shared" si="1255"/>
        <v>3253.7960954446853</v>
      </c>
      <c r="D3759" s="12" t="s">
        <v>6</v>
      </c>
      <c r="E3759" s="12">
        <v>92.2</v>
      </c>
      <c r="F3759" s="12">
        <v>93.2</v>
      </c>
      <c r="G3759" s="11">
        <f t="shared" si="1256"/>
        <v>3253.7960954446853</v>
      </c>
      <c r="H3759" s="13">
        <f t="shared" si="1254"/>
        <v>3253.7960954446853</v>
      </c>
    </row>
    <row r="3760" spans="1:8" ht="15">
      <c r="A3760" s="10">
        <v>42954</v>
      </c>
      <c r="B3760" s="16" t="s">
        <v>66</v>
      </c>
      <c r="C3760" s="11">
        <f t="shared" si="1255"/>
        <v>3208.5561497326203</v>
      </c>
      <c r="D3760" s="12" t="s">
        <v>6</v>
      </c>
      <c r="E3760" s="12">
        <v>93.5</v>
      </c>
      <c r="F3760" s="12">
        <v>94.5</v>
      </c>
      <c r="G3760" s="11">
        <f t="shared" si="1256"/>
        <v>3208.5561497326203</v>
      </c>
      <c r="H3760" s="13">
        <f t="shared" si="1254"/>
        <v>3208.5561497326203</v>
      </c>
    </row>
    <row r="3761" spans="1:8" ht="15">
      <c r="A3761" s="10">
        <v>42954</v>
      </c>
      <c r="B3761" s="16" t="s">
        <v>66</v>
      </c>
      <c r="C3761" s="11">
        <f t="shared" si="1255"/>
        <v>3157.8947368421054</v>
      </c>
      <c r="D3761" s="12" t="s">
        <v>6</v>
      </c>
      <c r="E3761" s="12">
        <v>95</v>
      </c>
      <c r="F3761" s="12">
        <v>95.9</v>
      </c>
      <c r="G3761" s="11">
        <f t="shared" si="1256"/>
        <v>2842.1052631579128</v>
      </c>
      <c r="H3761" s="13">
        <f t="shared" si="1254"/>
        <v>2842.1052631579128</v>
      </c>
    </row>
    <row r="3762" spans="1:8" ht="15">
      <c r="A3762" s="10">
        <v>42954</v>
      </c>
      <c r="B3762" s="16" t="s">
        <v>67</v>
      </c>
      <c r="C3762" s="11">
        <f t="shared" si="1255"/>
        <v>4166.666666666667</v>
      </c>
      <c r="D3762" s="12" t="s">
        <v>61</v>
      </c>
      <c r="E3762" s="12">
        <v>72</v>
      </c>
      <c r="F3762" s="12">
        <v>71.6</v>
      </c>
      <c r="G3762" s="11">
        <f>(E3762-F3762)*C3762</f>
        <v>1666.6666666666904</v>
      </c>
      <c r="H3762" s="13">
        <f t="shared" si="1254"/>
        <v>1666.6666666666904</v>
      </c>
    </row>
    <row r="3763" spans="1:8" ht="15">
      <c r="A3763" s="10">
        <v>42951</v>
      </c>
      <c r="B3763" s="16" t="s">
        <v>62</v>
      </c>
      <c r="C3763" s="11">
        <f aca="true" t="shared" si="1257" ref="C3763:C3769">(300000/E3763)</f>
        <v>1554.4041450777202</v>
      </c>
      <c r="D3763" s="12" t="s">
        <v>6</v>
      </c>
      <c r="E3763" s="12">
        <v>193</v>
      </c>
      <c r="F3763" s="12">
        <v>195</v>
      </c>
      <c r="G3763" s="11">
        <f>(F3763-E3763)*C3763</f>
        <v>3108.8082901554403</v>
      </c>
      <c r="H3763" s="13">
        <f aca="true" t="shared" si="1258" ref="H3763:H3769">SUM(G3763:G3763)</f>
        <v>3108.8082901554403</v>
      </c>
    </row>
    <row r="3764" spans="1:8" ht="15">
      <c r="A3764" s="10">
        <v>42951</v>
      </c>
      <c r="B3764" s="16" t="s">
        <v>65</v>
      </c>
      <c r="C3764" s="11">
        <f t="shared" si="1257"/>
        <v>2495.840266222962</v>
      </c>
      <c r="D3764" s="12" t="s">
        <v>6</v>
      </c>
      <c r="E3764" s="12">
        <v>120.2</v>
      </c>
      <c r="F3764" s="12">
        <v>120.2</v>
      </c>
      <c r="G3764" s="11">
        <f>(F3764-E3764)*C3764</f>
        <v>0</v>
      </c>
      <c r="H3764" s="13">
        <f t="shared" si="1258"/>
        <v>0</v>
      </c>
    </row>
    <row r="3765" spans="1:8" ht="15">
      <c r="A3765" s="10">
        <v>42951</v>
      </c>
      <c r="B3765" s="16" t="s">
        <v>64</v>
      </c>
      <c r="C3765" s="11">
        <f t="shared" si="1257"/>
        <v>2830.188679245283</v>
      </c>
      <c r="D3765" s="12" t="s">
        <v>6</v>
      </c>
      <c r="E3765" s="12">
        <v>106</v>
      </c>
      <c r="F3765" s="12">
        <v>104</v>
      </c>
      <c r="G3765" s="11">
        <f>(F3765-E3765)*C3765</f>
        <v>-5660.377358490566</v>
      </c>
      <c r="H3765" s="13">
        <f t="shared" si="1258"/>
        <v>-5660.377358490566</v>
      </c>
    </row>
    <row r="3766" spans="1:8" ht="15">
      <c r="A3766" s="10">
        <v>42950</v>
      </c>
      <c r="B3766" s="16" t="s">
        <v>60</v>
      </c>
      <c r="C3766" s="11">
        <f t="shared" si="1257"/>
        <v>2064.693737095664</v>
      </c>
      <c r="D3766" s="12" t="s">
        <v>61</v>
      </c>
      <c r="E3766" s="12">
        <v>145.3</v>
      </c>
      <c r="F3766" s="12">
        <v>143.7</v>
      </c>
      <c r="G3766" s="11">
        <f>(E3766-F3766)*C3766</f>
        <v>3303.509979353109</v>
      </c>
      <c r="H3766" s="13">
        <f t="shared" si="1258"/>
        <v>3303.509979353109</v>
      </c>
    </row>
    <row r="3767" spans="1:8" ht="15">
      <c r="A3767" s="10">
        <v>42950</v>
      </c>
      <c r="B3767" s="16" t="s">
        <v>62</v>
      </c>
      <c r="C3767" s="11">
        <f t="shared" si="1257"/>
        <v>1612.9032258064517</v>
      </c>
      <c r="D3767" s="12" t="s">
        <v>6</v>
      </c>
      <c r="E3767" s="12">
        <v>186</v>
      </c>
      <c r="F3767" s="12">
        <v>188</v>
      </c>
      <c r="G3767" s="11">
        <f>(F3767-E3767)*C3767</f>
        <v>3225.8064516129034</v>
      </c>
      <c r="H3767" s="13">
        <f t="shared" si="1258"/>
        <v>3225.8064516129034</v>
      </c>
    </row>
    <row r="3768" spans="1:8" ht="15">
      <c r="A3768" s="10">
        <v>42950</v>
      </c>
      <c r="B3768" s="16" t="s">
        <v>63</v>
      </c>
      <c r="C3768" s="11">
        <f t="shared" si="1257"/>
        <v>3680.9815950920247</v>
      </c>
      <c r="D3768" s="12" t="s">
        <v>6</v>
      </c>
      <c r="E3768" s="12">
        <v>81.5</v>
      </c>
      <c r="F3768" s="12">
        <v>82.2</v>
      </c>
      <c r="G3768" s="11">
        <f>(F3768-E3768)*C3768</f>
        <v>2576.687116564428</v>
      </c>
      <c r="H3768" s="13">
        <f t="shared" si="1258"/>
        <v>2576.687116564428</v>
      </c>
    </row>
    <row r="3769" spans="1:8" ht="15">
      <c r="A3769" s="10">
        <v>42950</v>
      </c>
      <c r="B3769" s="16" t="s">
        <v>48</v>
      </c>
      <c r="C3769" s="11">
        <f t="shared" si="1257"/>
        <v>415.5124653739612</v>
      </c>
      <c r="D3769" s="12" t="s">
        <v>61</v>
      </c>
      <c r="E3769" s="12">
        <v>722</v>
      </c>
      <c r="F3769" s="12">
        <v>734</v>
      </c>
      <c r="G3769" s="11">
        <f>(E3769-F3769)*C3769</f>
        <v>-4986.149584487534</v>
      </c>
      <c r="H3769" s="13">
        <f t="shared" si="1258"/>
        <v>-4986.149584487534</v>
      </c>
    </row>
    <row r="3770" spans="1:8" ht="15">
      <c r="A3770" s="10">
        <v>42949</v>
      </c>
      <c r="B3770" s="16" t="s">
        <v>48</v>
      </c>
      <c r="C3770" s="11">
        <f aca="true" t="shared" si="1259" ref="C3770:C3776">(300000/E3770)</f>
        <v>379.746835443038</v>
      </c>
      <c r="D3770" s="12" t="s">
        <v>6</v>
      </c>
      <c r="E3770" s="12">
        <v>790</v>
      </c>
      <c r="F3770" s="12">
        <v>798</v>
      </c>
      <c r="G3770" s="11">
        <f aca="true" t="shared" si="1260" ref="G3770:G3776">(F3770-E3770)*C3770</f>
        <v>3037.974683544304</v>
      </c>
      <c r="H3770" s="13">
        <f aca="true" t="shared" si="1261" ref="H3770:H3782">SUM(G3770:G3770)</f>
        <v>3037.974683544304</v>
      </c>
    </row>
    <row r="3771" spans="1:8" ht="15">
      <c r="A3771" s="10">
        <v>42949</v>
      </c>
      <c r="B3771" s="16" t="s">
        <v>59</v>
      </c>
      <c r="C3771" s="11">
        <f t="shared" si="1259"/>
        <v>409.8360655737705</v>
      </c>
      <c r="D3771" s="12" t="s">
        <v>6</v>
      </c>
      <c r="E3771" s="12">
        <v>732</v>
      </c>
      <c r="F3771" s="12">
        <v>732</v>
      </c>
      <c r="G3771" s="11">
        <f t="shared" si="1260"/>
        <v>0</v>
      </c>
      <c r="H3771" s="13">
        <f t="shared" si="1261"/>
        <v>0</v>
      </c>
    </row>
    <row r="3772" spans="1:8" ht="15">
      <c r="A3772" s="10">
        <v>42948</v>
      </c>
      <c r="B3772" s="16" t="s">
        <v>56</v>
      </c>
      <c r="C3772" s="11">
        <f t="shared" si="1259"/>
        <v>748.1296758104738</v>
      </c>
      <c r="D3772" s="12" t="s">
        <v>6</v>
      </c>
      <c r="E3772" s="12">
        <v>401</v>
      </c>
      <c r="F3772" s="12">
        <v>405</v>
      </c>
      <c r="G3772" s="11">
        <f t="shared" si="1260"/>
        <v>2992.5187032418953</v>
      </c>
      <c r="H3772" s="13">
        <f t="shared" si="1261"/>
        <v>2992.5187032418953</v>
      </c>
    </row>
    <row r="3773" spans="1:8" ht="15">
      <c r="A3773" s="10">
        <v>42948</v>
      </c>
      <c r="B3773" s="16" t="s">
        <v>56</v>
      </c>
      <c r="C3773" s="11">
        <f t="shared" si="1259"/>
        <v>728.1553398058253</v>
      </c>
      <c r="D3773" s="12" t="s">
        <v>6</v>
      </c>
      <c r="E3773" s="12">
        <v>412</v>
      </c>
      <c r="F3773" s="12">
        <v>416</v>
      </c>
      <c r="G3773" s="11">
        <f t="shared" si="1260"/>
        <v>2912.621359223301</v>
      </c>
      <c r="H3773" s="13">
        <f t="shared" si="1261"/>
        <v>2912.621359223301</v>
      </c>
    </row>
    <row r="3774" spans="1:8" ht="15">
      <c r="A3774" s="10">
        <v>42948</v>
      </c>
      <c r="B3774" s="16" t="s">
        <v>57</v>
      </c>
      <c r="C3774" s="11">
        <f t="shared" si="1259"/>
        <v>1431.980906921241</v>
      </c>
      <c r="D3774" s="12" t="s">
        <v>6</v>
      </c>
      <c r="E3774" s="12">
        <v>209.5</v>
      </c>
      <c r="F3774" s="12">
        <v>211.5</v>
      </c>
      <c r="G3774" s="11">
        <f t="shared" si="1260"/>
        <v>2863.961813842482</v>
      </c>
      <c r="H3774" s="13">
        <f t="shared" si="1261"/>
        <v>2863.961813842482</v>
      </c>
    </row>
    <row r="3775" spans="1:8" ht="15">
      <c r="A3775" s="10">
        <v>42948</v>
      </c>
      <c r="B3775" s="16" t="s">
        <v>55</v>
      </c>
      <c r="C3775" s="11">
        <f t="shared" si="1259"/>
        <v>1385.6812933025403</v>
      </c>
      <c r="D3775" s="12" t="s">
        <v>6</v>
      </c>
      <c r="E3775" s="12">
        <v>216.5</v>
      </c>
      <c r="F3775" s="12">
        <v>218.5</v>
      </c>
      <c r="G3775" s="11">
        <f t="shared" si="1260"/>
        <v>2771.3625866050807</v>
      </c>
      <c r="H3775" s="13">
        <f t="shared" si="1261"/>
        <v>2771.3625866050807</v>
      </c>
    </row>
    <row r="3776" spans="1:8" ht="15">
      <c r="A3776" s="10">
        <v>42948</v>
      </c>
      <c r="B3776" s="16" t="s">
        <v>58</v>
      </c>
      <c r="C3776" s="11">
        <f t="shared" si="1259"/>
        <v>171.42857142857142</v>
      </c>
      <c r="D3776" s="12" t="s">
        <v>6</v>
      </c>
      <c r="E3776" s="12">
        <v>1750</v>
      </c>
      <c r="F3776" s="12">
        <v>1730</v>
      </c>
      <c r="G3776" s="11">
        <f t="shared" si="1260"/>
        <v>-3428.5714285714284</v>
      </c>
      <c r="H3776" s="18">
        <f t="shared" si="1261"/>
        <v>-3428.5714285714284</v>
      </c>
    </row>
    <row r="3777" spans="1:8" ht="15">
      <c r="A3777" s="10">
        <v>42947</v>
      </c>
      <c r="B3777" s="16" t="s">
        <v>51</v>
      </c>
      <c r="C3777" s="11">
        <f aca="true" t="shared" si="1262" ref="C3777:C3800">(300000/E3777)</f>
        <v>1123.5955056179776</v>
      </c>
      <c r="D3777" s="12" t="s">
        <v>6</v>
      </c>
      <c r="E3777" s="12">
        <v>267</v>
      </c>
      <c r="F3777" s="12">
        <v>269</v>
      </c>
      <c r="G3777" s="11">
        <f aca="true" t="shared" si="1263" ref="G3777:G3800">(F3777-E3777)*C3777</f>
        <v>2247.191011235955</v>
      </c>
      <c r="H3777" s="13">
        <f t="shared" si="1261"/>
        <v>2247.191011235955</v>
      </c>
    </row>
    <row r="3778" spans="1:8" ht="15">
      <c r="A3778" s="10">
        <v>42947</v>
      </c>
      <c r="B3778" s="16" t="s">
        <v>52</v>
      </c>
      <c r="C3778" s="11">
        <f t="shared" si="1262"/>
        <v>808.6253369272238</v>
      </c>
      <c r="D3778" s="12" t="s">
        <v>6</v>
      </c>
      <c r="E3778" s="12">
        <v>371</v>
      </c>
      <c r="F3778" s="12">
        <v>371</v>
      </c>
      <c r="G3778" s="11">
        <f t="shared" si="1263"/>
        <v>0</v>
      </c>
      <c r="H3778" s="13">
        <f t="shared" si="1261"/>
        <v>0</v>
      </c>
    </row>
    <row r="3779" spans="1:8" ht="15">
      <c r="A3779" s="10">
        <v>42947</v>
      </c>
      <c r="B3779" s="16" t="s">
        <v>53</v>
      </c>
      <c r="C3779" s="11">
        <f t="shared" si="1262"/>
        <v>3177.966101694915</v>
      </c>
      <c r="D3779" s="12" t="s">
        <v>6</v>
      </c>
      <c r="E3779" s="12">
        <v>94.4</v>
      </c>
      <c r="F3779" s="12">
        <v>93</v>
      </c>
      <c r="G3779" s="11">
        <f t="shared" si="1263"/>
        <v>-4449.152542372899</v>
      </c>
      <c r="H3779" s="18">
        <f t="shared" si="1261"/>
        <v>-4449.152542372899</v>
      </c>
    </row>
    <row r="3780" spans="1:8" ht="15">
      <c r="A3780" s="10">
        <v>42947</v>
      </c>
      <c r="B3780" s="16" t="s">
        <v>54</v>
      </c>
      <c r="C3780" s="11">
        <f t="shared" si="1262"/>
        <v>2439.0243902439024</v>
      </c>
      <c r="D3780" s="12" t="s">
        <v>6</v>
      </c>
      <c r="E3780" s="12">
        <v>123</v>
      </c>
      <c r="F3780" s="12">
        <v>121</v>
      </c>
      <c r="G3780" s="11">
        <f t="shared" si="1263"/>
        <v>-4878.048780487805</v>
      </c>
      <c r="H3780" s="18">
        <f t="shared" si="1261"/>
        <v>-4878.048780487805</v>
      </c>
    </row>
    <row r="3781" spans="1:8" ht="15">
      <c r="A3781" s="10">
        <v>42944</v>
      </c>
      <c r="B3781" s="16" t="s">
        <v>17</v>
      </c>
      <c r="C3781" s="11">
        <f t="shared" si="1262"/>
        <v>826.4462809917355</v>
      </c>
      <c r="D3781" s="12" t="s">
        <v>6</v>
      </c>
      <c r="E3781" s="12">
        <v>363</v>
      </c>
      <c r="F3781" s="12">
        <v>357</v>
      </c>
      <c r="G3781" s="11">
        <f t="shared" si="1263"/>
        <v>-4958.677685950413</v>
      </c>
      <c r="H3781" s="18">
        <f t="shared" si="1261"/>
        <v>-4958.677685950413</v>
      </c>
    </row>
    <row r="3782" spans="1:8" ht="15">
      <c r="A3782" s="10">
        <v>42944</v>
      </c>
      <c r="B3782" s="16" t="s">
        <v>42</v>
      </c>
      <c r="C3782" s="11">
        <f t="shared" si="1262"/>
        <v>986.8421052631579</v>
      </c>
      <c r="D3782" s="12" t="s">
        <v>6</v>
      </c>
      <c r="E3782" s="12">
        <v>304</v>
      </c>
      <c r="F3782" s="12">
        <v>304</v>
      </c>
      <c r="G3782" s="11">
        <f t="shared" si="1263"/>
        <v>0</v>
      </c>
      <c r="H3782" s="18">
        <f t="shared" si="1261"/>
        <v>0</v>
      </c>
    </row>
    <row r="3783" spans="1:8" ht="15">
      <c r="A3783" s="10">
        <v>42943</v>
      </c>
      <c r="B3783" s="16" t="s">
        <v>50</v>
      </c>
      <c r="C3783" s="11">
        <f t="shared" si="1262"/>
        <v>826.4462809917355</v>
      </c>
      <c r="D3783" s="12" t="s">
        <v>6</v>
      </c>
      <c r="E3783" s="12">
        <v>363</v>
      </c>
      <c r="F3783" s="12">
        <v>367</v>
      </c>
      <c r="G3783" s="11">
        <f t="shared" si="1263"/>
        <v>3305.785123966942</v>
      </c>
      <c r="H3783" s="11">
        <f aca="true" t="shared" si="1264" ref="H3783:H3794">SUM(G3783:G3783)</f>
        <v>3305.785123966942</v>
      </c>
    </row>
    <row r="3784" spans="1:8" ht="15">
      <c r="A3784" s="10">
        <v>42943</v>
      </c>
      <c r="B3784" s="16" t="s">
        <v>50</v>
      </c>
      <c r="C3784" s="11">
        <f t="shared" si="1262"/>
        <v>813.0081300813008</v>
      </c>
      <c r="D3784" s="12" t="s">
        <v>6</v>
      </c>
      <c r="E3784" s="12">
        <v>369</v>
      </c>
      <c r="F3784" s="12">
        <v>373</v>
      </c>
      <c r="G3784" s="11">
        <f t="shared" si="1263"/>
        <v>3252.032520325203</v>
      </c>
      <c r="H3784" s="11">
        <f t="shared" si="1264"/>
        <v>3252.032520325203</v>
      </c>
    </row>
    <row r="3785" spans="1:8" ht="15">
      <c r="A3785" s="10">
        <v>42943</v>
      </c>
      <c r="B3785" s="16" t="s">
        <v>49</v>
      </c>
      <c r="C3785" s="11">
        <f t="shared" si="1262"/>
        <v>467.2897196261682</v>
      </c>
      <c r="D3785" s="12" t="s">
        <v>6</v>
      </c>
      <c r="E3785" s="12">
        <v>642</v>
      </c>
      <c r="F3785" s="12">
        <v>648</v>
      </c>
      <c r="G3785" s="11">
        <f t="shared" si="1263"/>
        <v>2803.738317757009</v>
      </c>
      <c r="H3785" s="11">
        <f t="shared" si="1264"/>
        <v>2803.738317757009</v>
      </c>
    </row>
    <row r="3786" spans="1:8" ht="15">
      <c r="A3786" s="10">
        <v>42942</v>
      </c>
      <c r="B3786" s="16" t="s">
        <v>17</v>
      </c>
      <c r="C3786" s="11">
        <f t="shared" si="1262"/>
        <v>831.0249307479224</v>
      </c>
      <c r="D3786" s="12" t="s">
        <v>6</v>
      </c>
      <c r="E3786" s="12">
        <v>361</v>
      </c>
      <c r="F3786" s="12">
        <v>365</v>
      </c>
      <c r="G3786" s="11">
        <f t="shared" si="1263"/>
        <v>3324.0997229916898</v>
      </c>
      <c r="H3786" s="11">
        <f t="shared" si="1264"/>
        <v>3324.0997229916898</v>
      </c>
    </row>
    <row r="3787" spans="1:8" ht="15">
      <c r="A3787" s="10">
        <v>42942</v>
      </c>
      <c r="B3787" s="16" t="s">
        <v>47</v>
      </c>
      <c r="C3787" s="11">
        <f t="shared" si="1262"/>
        <v>2189.78102189781</v>
      </c>
      <c r="D3787" s="12" t="s">
        <v>6</v>
      </c>
      <c r="E3787" s="12">
        <v>137</v>
      </c>
      <c r="F3787" s="12">
        <v>138.5</v>
      </c>
      <c r="G3787" s="11">
        <f t="shared" si="1263"/>
        <v>3284.6715328467153</v>
      </c>
      <c r="H3787" s="11">
        <f t="shared" si="1264"/>
        <v>3284.6715328467153</v>
      </c>
    </row>
    <row r="3788" spans="1:8" ht="15">
      <c r="A3788" s="10">
        <v>42942</v>
      </c>
      <c r="B3788" s="16" t="s">
        <v>48</v>
      </c>
      <c r="C3788" s="11">
        <f t="shared" si="1262"/>
        <v>429.7994269340974</v>
      </c>
      <c r="D3788" s="12" t="s">
        <v>6</v>
      </c>
      <c r="E3788" s="12">
        <v>698</v>
      </c>
      <c r="F3788" s="12">
        <v>688</v>
      </c>
      <c r="G3788" s="11">
        <f t="shared" si="1263"/>
        <v>-4297.994269340974</v>
      </c>
      <c r="H3788" s="18">
        <f t="shared" si="1264"/>
        <v>-4297.994269340974</v>
      </c>
    </row>
    <row r="3789" spans="1:8" ht="15">
      <c r="A3789" s="10">
        <v>42941</v>
      </c>
      <c r="B3789" s="16" t="s">
        <v>46</v>
      </c>
      <c r="C3789" s="11">
        <f t="shared" si="1262"/>
        <v>3045.6852791878173</v>
      </c>
      <c r="D3789" s="12" t="s">
        <v>6</v>
      </c>
      <c r="E3789" s="12">
        <v>98.5</v>
      </c>
      <c r="F3789" s="12">
        <v>99.5</v>
      </c>
      <c r="G3789" s="11">
        <f t="shared" si="1263"/>
        <v>3045.6852791878173</v>
      </c>
      <c r="H3789" s="11">
        <f t="shared" si="1264"/>
        <v>3045.6852791878173</v>
      </c>
    </row>
    <row r="3790" spans="1:8" ht="15">
      <c r="A3790" s="10">
        <v>42941</v>
      </c>
      <c r="B3790" s="16" t="s">
        <v>33</v>
      </c>
      <c r="C3790" s="11">
        <f t="shared" si="1262"/>
        <v>707.5471698113207</v>
      </c>
      <c r="D3790" s="12" t="s">
        <v>6</v>
      </c>
      <c r="E3790" s="12">
        <v>424</v>
      </c>
      <c r="F3790" s="12">
        <v>428</v>
      </c>
      <c r="G3790" s="11">
        <f t="shared" si="1263"/>
        <v>2830.188679245283</v>
      </c>
      <c r="H3790" s="11">
        <f t="shared" si="1264"/>
        <v>2830.188679245283</v>
      </c>
    </row>
    <row r="3791" spans="1:8" ht="15">
      <c r="A3791" s="10">
        <v>42941</v>
      </c>
      <c r="B3791" s="16" t="s">
        <v>45</v>
      </c>
      <c r="C3791" s="11">
        <f t="shared" si="1262"/>
        <v>785.3403141361257</v>
      </c>
      <c r="D3791" s="12" t="s">
        <v>6</v>
      </c>
      <c r="E3791" s="12">
        <v>382</v>
      </c>
      <c r="F3791" s="12">
        <v>385</v>
      </c>
      <c r="G3791" s="11">
        <f t="shared" si="1263"/>
        <v>2356.020942408377</v>
      </c>
      <c r="H3791" s="11">
        <f t="shared" si="1264"/>
        <v>2356.020942408377</v>
      </c>
    </row>
    <row r="3792" spans="1:8" ht="15">
      <c r="A3792" s="10">
        <v>42940</v>
      </c>
      <c r="B3792" s="16" t="s">
        <v>44</v>
      </c>
      <c r="C3792" s="11">
        <f t="shared" si="1262"/>
        <v>2325.5813953488373</v>
      </c>
      <c r="D3792" s="12" t="s">
        <v>6</v>
      </c>
      <c r="E3792" s="12">
        <v>129</v>
      </c>
      <c r="F3792" s="12">
        <v>130.5</v>
      </c>
      <c r="G3792" s="11">
        <f t="shared" si="1263"/>
        <v>3488.3720930232557</v>
      </c>
      <c r="H3792" s="11">
        <f t="shared" si="1264"/>
        <v>3488.3720930232557</v>
      </c>
    </row>
    <row r="3793" spans="1:8" ht="15">
      <c r="A3793" s="10">
        <v>42940</v>
      </c>
      <c r="B3793" s="16" t="s">
        <v>44</v>
      </c>
      <c r="C3793" s="11">
        <f t="shared" si="1262"/>
        <v>2298.8505747126437</v>
      </c>
      <c r="D3793" s="12" t="s">
        <v>6</v>
      </c>
      <c r="E3793" s="12">
        <v>130.5</v>
      </c>
      <c r="F3793" s="12">
        <v>132</v>
      </c>
      <c r="G3793" s="11">
        <f t="shared" si="1263"/>
        <v>3448.2758620689656</v>
      </c>
      <c r="H3793" s="11">
        <f t="shared" si="1264"/>
        <v>3448.2758620689656</v>
      </c>
    </row>
    <row r="3794" spans="1:8" ht="15">
      <c r="A3794" s="10">
        <v>42940</v>
      </c>
      <c r="B3794" s="16" t="s">
        <v>44</v>
      </c>
      <c r="C3794" s="11">
        <f t="shared" si="1262"/>
        <v>2264.1509433962265</v>
      </c>
      <c r="D3794" s="12" t="s">
        <v>6</v>
      </c>
      <c r="E3794" s="12">
        <v>132.5</v>
      </c>
      <c r="F3794" s="12">
        <v>134</v>
      </c>
      <c r="G3794" s="11">
        <f t="shared" si="1263"/>
        <v>3396.2264150943397</v>
      </c>
      <c r="H3794" s="11">
        <f t="shared" si="1264"/>
        <v>3396.2264150943397</v>
      </c>
    </row>
    <row r="3795" spans="1:8" ht="15">
      <c r="A3795" s="10">
        <v>42937</v>
      </c>
      <c r="B3795" s="16" t="s">
        <v>43</v>
      </c>
      <c r="C3795" s="11">
        <f t="shared" si="1262"/>
        <v>1869.1588785046729</v>
      </c>
      <c r="D3795" s="12" t="s">
        <v>6</v>
      </c>
      <c r="E3795" s="12">
        <v>160.5</v>
      </c>
      <c r="F3795" s="12">
        <v>162</v>
      </c>
      <c r="G3795" s="11">
        <f t="shared" si="1263"/>
        <v>2803.738317757009</v>
      </c>
      <c r="H3795" s="11">
        <f aca="true" t="shared" si="1265" ref="H3795:H3805">SUM(G3795:G3795)</f>
        <v>2803.738317757009</v>
      </c>
    </row>
    <row r="3796" spans="1:8" ht="15">
      <c r="A3796" s="10">
        <v>42936</v>
      </c>
      <c r="B3796" s="16" t="s">
        <v>42</v>
      </c>
      <c r="C3796" s="11">
        <f t="shared" si="1262"/>
        <v>1041.6666666666667</v>
      </c>
      <c r="D3796" s="12" t="s">
        <v>6</v>
      </c>
      <c r="E3796" s="12">
        <v>288</v>
      </c>
      <c r="F3796" s="12">
        <v>291</v>
      </c>
      <c r="G3796" s="11">
        <f t="shared" si="1263"/>
        <v>3125</v>
      </c>
      <c r="H3796" s="11">
        <f t="shared" si="1265"/>
        <v>3125</v>
      </c>
    </row>
    <row r="3797" spans="1:8" ht="15">
      <c r="A3797" s="10">
        <v>42936</v>
      </c>
      <c r="B3797" s="16" t="s">
        <v>41</v>
      </c>
      <c r="C3797" s="11">
        <f t="shared" si="1262"/>
        <v>1273.8853503184714</v>
      </c>
      <c r="D3797" s="12" t="s">
        <v>6</v>
      </c>
      <c r="E3797" s="12">
        <v>235.5</v>
      </c>
      <c r="F3797" s="12">
        <v>238</v>
      </c>
      <c r="G3797" s="11">
        <f t="shared" si="1263"/>
        <v>3184.7133757961783</v>
      </c>
      <c r="H3797" s="11">
        <f t="shared" si="1265"/>
        <v>3184.7133757961783</v>
      </c>
    </row>
    <row r="3798" spans="1:8" ht="15">
      <c r="A3798" s="10">
        <v>42936</v>
      </c>
      <c r="B3798" s="16" t="s">
        <v>17</v>
      </c>
      <c r="C3798" s="11">
        <f t="shared" si="1262"/>
        <v>1025.6410256410256</v>
      </c>
      <c r="D3798" s="12" t="s">
        <v>6</v>
      </c>
      <c r="E3798" s="12">
        <v>292.5</v>
      </c>
      <c r="F3798" s="12">
        <v>295.5</v>
      </c>
      <c r="G3798" s="11">
        <f t="shared" si="1263"/>
        <v>3076.923076923077</v>
      </c>
      <c r="H3798" s="11">
        <f t="shared" si="1265"/>
        <v>3076.923076923077</v>
      </c>
    </row>
    <row r="3799" spans="1:8" ht="15">
      <c r="A3799" s="10">
        <v>42936</v>
      </c>
      <c r="B3799" s="16" t="s">
        <v>22</v>
      </c>
      <c r="C3799" s="11">
        <f t="shared" si="1262"/>
        <v>796.8127490039841</v>
      </c>
      <c r="D3799" s="12" t="s">
        <v>6</v>
      </c>
      <c r="E3799" s="12">
        <v>376.5</v>
      </c>
      <c r="F3799" s="12">
        <v>379.5</v>
      </c>
      <c r="G3799" s="11">
        <f t="shared" si="1263"/>
        <v>2390.438247011952</v>
      </c>
      <c r="H3799" s="11">
        <f t="shared" si="1265"/>
        <v>2390.438247011952</v>
      </c>
    </row>
    <row r="3800" spans="1:8" ht="15">
      <c r="A3800" s="10">
        <v>42936</v>
      </c>
      <c r="B3800" s="16" t="s">
        <v>22</v>
      </c>
      <c r="C3800" s="11">
        <f t="shared" si="1262"/>
        <v>804.289544235925</v>
      </c>
      <c r="D3800" s="12" t="s">
        <v>6</v>
      </c>
      <c r="E3800" s="12">
        <v>373</v>
      </c>
      <c r="F3800" s="12">
        <v>376</v>
      </c>
      <c r="G3800" s="11">
        <f t="shared" si="1263"/>
        <v>2412.868632707775</v>
      </c>
      <c r="H3800" s="11">
        <f t="shared" si="1265"/>
        <v>2412.868632707775</v>
      </c>
    </row>
    <row r="3801" spans="1:8" ht="15">
      <c r="A3801" s="10">
        <v>42935</v>
      </c>
      <c r="B3801" s="16" t="s">
        <v>29</v>
      </c>
      <c r="C3801" s="11">
        <f aca="true" t="shared" si="1266" ref="C3801:C3809">(300000/E3801)</f>
        <v>8620.689655172415</v>
      </c>
      <c r="D3801" s="12" t="s">
        <v>6</v>
      </c>
      <c r="E3801" s="12">
        <v>34.8</v>
      </c>
      <c r="F3801" s="12">
        <v>35.3</v>
      </c>
      <c r="G3801" s="11">
        <f aca="true" t="shared" si="1267" ref="G3801:G3809">(F3801-E3801)*C3801</f>
        <v>4310.344827586207</v>
      </c>
      <c r="H3801" s="11">
        <f t="shared" si="1265"/>
        <v>4310.344827586207</v>
      </c>
    </row>
    <row r="3802" spans="1:8" ht="15">
      <c r="A3802" s="10">
        <v>42935</v>
      </c>
      <c r="B3802" s="16" t="s">
        <v>39</v>
      </c>
      <c r="C3802" s="11">
        <f t="shared" si="1266"/>
        <v>645.1612903225806</v>
      </c>
      <c r="D3802" s="12" t="s">
        <v>6</v>
      </c>
      <c r="E3802" s="12">
        <v>465</v>
      </c>
      <c r="F3802" s="12">
        <v>470</v>
      </c>
      <c r="G3802" s="11">
        <f t="shared" si="1267"/>
        <v>3225.806451612903</v>
      </c>
      <c r="H3802" s="11">
        <f t="shared" si="1265"/>
        <v>3225.806451612903</v>
      </c>
    </row>
    <row r="3803" spans="1:8" ht="15">
      <c r="A3803" s="10">
        <v>42935</v>
      </c>
      <c r="B3803" s="16" t="s">
        <v>40</v>
      </c>
      <c r="C3803" s="11">
        <f t="shared" si="1266"/>
        <v>2307.6923076923076</v>
      </c>
      <c r="D3803" s="12" t="s">
        <v>6</v>
      </c>
      <c r="E3803" s="12">
        <v>130</v>
      </c>
      <c r="F3803" s="12">
        <v>131</v>
      </c>
      <c r="G3803" s="11">
        <f t="shared" si="1267"/>
        <v>2307.6923076923076</v>
      </c>
      <c r="H3803" s="11">
        <f t="shared" si="1265"/>
        <v>2307.6923076923076</v>
      </c>
    </row>
    <row r="3804" spans="1:8" ht="15">
      <c r="A3804" s="10">
        <v>42935</v>
      </c>
      <c r="B3804" s="16" t="s">
        <v>39</v>
      </c>
      <c r="C3804" s="11">
        <f t="shared" si="1266"/>
        <v>636.9426751592357</v>
      </c>
      <c r="D3804" s="12" t="s">
        <v>6</v>
      </c>
      <c r="E3804" s="12">
        <v>471</v>
      </c>
      <c r="F3804" s="12">
        <v>474</v>
      </c>
      <c r="G3804" s="11">
        <f t="shared" si="1267"/>
        <v>1910.8280254777071</v>
      </c>
      <c r="H3804" s="11">
        <f t="shared" si="1265"/>
        <v>1910.8280254777071</v>
      </c>
    </row>
    <row r="3805" spans="1:8" ht="15">
      <c r="A3805" s="10">
        <v>42935</v>
      </c>
      <c r="B3805" s="16" t="s">
        <v>33</v>
      </c>
      <c r="C3805" s="11">
        <f t="shared" si="1266"/>
        <v>724.6376811594203</v>
      </c>
      <c r="D3805" s="12" t="s">
        <v>6</v>
      </c>
      <c r="E3805" s="12">
        <v>414</v>
      </c>
      <c r="F3805" s="12">
        <v>408</v>
      </c>
      <c r="G3805" s="11">
        <f t="shared" si="1267"/>
        <v>-4347.826086956522</v>
      </c>
      <c r="H3805" s="11">
        <f t="shared" si="1265"/>
        <v>-4347.826086956522</v>
      </c>
    </row>
    <row r="3806" spans="1:8" ht="15">
      <c r="A3806" s="10">
        <v>42934</v>
      </c>
      <c r="B3806" s="16" t="s">
        <v>29</v>
      </c>
      <c r="C3806" s="11">
        <f t="shared" si="1266"/>
        <v>8823.529411764706</v>
      </c>
      <c r="D3806" s="12" t="s">
        <v>6</v>
      </c>
      <c r="E3806" s="12">
        <v>34</v>
      </c>
      <c r="F3806" s="12">
        <v>34.5</v>
      </c>
      <c r="G3806" s="11">
        <f t="shared" si="1267"/>
        <v>4411.764705882353</v>
      </c>
      <c r="H3806" s="11">
        <f aca="true" t="shared" si="1268" ref="H3806:H3818">SUM(G3806:G3806)</f>
        <v>4411.764705882353</v>
      </c>
    </row>
    <row r="3807" spans="1:8" ht="15">
      <c r="A3807" s="10">
        <v>42934</v>
      </c>
      <c r="B3807" s="16" t="s">
        <v>38</v>
      </c>
      <c r="C3807" s="11">
        <f t="shared" si="1266"/>
        <v>7556.675062972292</v>
      </c>
      <c r="D3807" s="12" t="s">
        <v>6</v>
      </c>
      <c r="E3807" s="12">
        <v>39.7</v>
      </c>
      <c r="F3807" s="12">
        <v>40.2</v>
      </c>
      <c r="G3807" s="11">
        <f t="shared" si="1267"/>
        <v>3778.337531486146</v>
      </c>
      <c r="H3807" s="11">
        <f t="shared" si="1268"/>
        <v>3778.337531486146</v>
      </c>
    </row>
    <row r="3808" spans="1:8" ht="15">
      <c r="A3808" s="10">
        <v>42934</v>
      </c>
      <c r="B3808" s="16" t="s">
        <v>38</v>
      </c>
      <c r="C3808" s="11">
        <f t="shared" si="1266"/>
        <v>7371.00737100737</v>
      </c>
      <c r="D3808" s="12" t="s">
        <v>6</v>
      </c>
      <c r="E3808" s="12">
        <v>40.7</v>
      </c>
      <c r="F3808" s="12">
        <v>41.2</v>
      </c>
      <c r="G3808" s="11">
        <f t="shared" si="1267"/>
        <v>3685.503685503685</v>
      </c>
      <c r="H3808" s="11">
        <f t="shared" si="1268"/>
        <v>3685.503685503685</v>
      </c>
    </row>
    <row r="3809" spans="1:8" ht="15">
      <c r="A3809" s="10">
        <v>42934</v>
      </c>
      <c r="B3809" s="16" t="s">
        <v>37</v>
      </c>
      <c r="C3809" s="11">
        <f t="shared" si="1266"/>
        <v>5758.157389635317</v>
      </c>
      <c r="D3809" s="12" t="s">
        <v>6</v>
      </c>
      <c r="E3809" s="12">
        <v>52.1</v>
      </c>
      <c r="F3809" s="12">
        <v>52.6</v>
      </c>
      <c r="G3809" s="11">
        <f t="shared" si="1267"/>
        <v>2879.0786948176583</v>
      </c>
      <c r="H3809" s="11">
        <f t="shared" si="1268"/>
        <v>2879.0786948176583</v>
      </c>
    </row>
    <row r="3810" spans="1:8" ht="15">
      <c r="A3810" s="10">
        <v>42933</v>
      </c>
      <c r="B3810" s="16" t="s">
        <v>25</v>
      </c>
      <c r="C3810" s="11">
        <f aca="true" t="shared" si="1269" ref="C3810:C3818">(300000/E3810)</f>
        <v>4347.826086956522</v>
      </c>
      <c r="D3810" s="12" t="s">
        <v>6</v>
      </c>
      <c r="E3810" s="12">
        <v>69</v>
      </c>
      <c r="F3810" s="12">
        <v>69.8</v>
      </c>
      <c r="G3810" s="11">
        <f aca="true" t="shared" si="1270" ref="G3810:G3818">(F3810-E3810)*C3810</f>
        <v>3478.260869565205</v>
      </c>
      <c r="H3810" s="11">
        <f t="shared" si="1268"/>
        <v>3478.260869565205</v>
      </c>
    </row>
    <row r="3811" spans="1:8" ht="15">
      <c r="A3811" s="10">
        <v>42933</v>
      </c>
      <c r="B3811" s="16" t="s">
        <v>33</v>
      </c>
      <c r="C3811" s="11">
        <f t="shared" si="1269"/>
        <v>761.4213197969543</v>
      </c>
      <c r="D3811" s="12" t="s">
        <v>6</v>
      </c>
      <c r="E3811" s="12">
        <v>394</v>
      </c>
      <c r="F3811" s="12">
        <v>398</v>
      </c>
      <c r="G3811" s="11">
        <f t="shared" si="1270"/>
        <v>3045.6852791878173</v>
      </c>
      <c r="H3811" s="11">
        <f t="shared" si="1268"/>
        <v>3045.6852791878173</v>
      </c>
    </row>
    <row r="3812" spans="1:8" ht="15">
      <c r="A3812" s="10">
        <v>42933</v>
      </c>
      <c r="B3812" s="16" t="s">
        <v>33</v>
      </c>
      <c r="C3812" s="11">
        <f t="shared" si="1269"/>
        <v>751.8796992481203</v>
      </c>
      <c r="D3812" s="12" t="s">
        <v>6</v>
      </c>
      <c r="E3812" s="12">
        <v>399</v>
      </c>
      <c r="F3812" s="12">
        <v>403</v>
      </c>
      <c r="G3812" s="11">
        <f t="shared" si="1270"/>
        <v>3007.5187969924814</v>
      </c>
      <c r="H3812" s="11">
        <f t="shared" si="1268"/>
        <v>3007.5187969924814</v>
      </c>
    </row>
    <row r="3813" spans="1:8" ht="15">
      <c r="A3813" s="10">
        <v>42933</v>
      </c>
      <c r="B3813" s="16" t="s">
        <v>35</v>
      </c>
      <c r="C3813" s="11">
        <f t="shared" si="1269"/>
        <v>560.7476635514018</v>
      </c>
      <c r="D3813" s="12" t="s">
        <v>6</v>
      </c>
      <c r="E3813" s="12">
        <v>535</v>
      </c>
      <c r="F3813" s="12">
        <v>540</v>
      </c>
      <c r="G3813" s="11">
        <f t="shared" si="1270"/>
        <v>2803.738317757009</v>
      </c>
      <c r="H3813" s="11">
        <f t="shared" si="1268"/>
        <v>2803.738317757009</v>
      </c>
    </row>
    <row r="3814" spans="1:8" ht="15">
      <c r="A3814" s="10">
        <v>42933</v>
      </c>
      <c r="B3814" s="16" t="s">
        <v>34</v>
      </c>
      <c r="C3814" s="11">
        <f t="shared" si="1269"/>
        <v>1807.2289156626507</v>
      </c>
      <c r="D3814" s="12" t="s">
        <v>6</v>
      </c>
      <c r="E3814" s="12">
        <v>166</v>
      </c>
      <c r="F3814" s="12">
        <v>167.5</v>
      </c>
      <c r="G3814" s="11">
        <f t="shared" si="1270"/>
        <v>2710.8433734939763</v>
      </c>
      <c r="H3814" s="11">
        <f t="shared" si="1268"/>
        <v>2710.8433734939763</v>
      </c>
    </row>
    <row r="3815" spans="1:8" ht="15">
      <c r="A3815" s="10">
        <v>42933</v>
      </c>
      <c r="B3815" s="16" t="s">
        <v>36</v>
      </c>
      <c r="C3815" s="11">
        <f t="shared" si="1269"/>
        <v>2298.8505747126437</v>
      </c>
      <c r="D3815" s="12" t="s">
        <v>6</v>
      </c>
      <c r="E3815" s="12">
        <v>130.5</v>
      </c>
      <c r="F3815" s="12">
        <v>130.5</v>
      </c>
      <c r="G3815" s="11">
        <f t="shared" si="1270"/>
        <v>0</v>
      </c>
      <c r="H3815" s="11">
        <f t="shared" si="1268"/>
        <v>0</v>
      </c>
    </row>
    <row r="3816" spans="1:8" ht="15">
      <c r="A3816" s="10">
        <v>42930</v>
      </c>
      <c r="B3816" s="16" t="s">
        <v>31</v>
      </c>
      <c r="C3816" s="11">
        <f t="shared" si="1269"/>
        <v>952.3809523809524</v>
      </c>
      <c r="D3816" s="12" t="s">
        <v>6</v>
      </c>
      <c r="E3816" s="12">
        <v>315</v>
      </c>
      <c r="F3816" s="12">
        <v>318</v>
      </c>
      <c r="G3816" s="11">
        <f t="shared" si="1270"/>
        <v>2857.1428571428573</v>
      </c>
      <c r="H3816" s="11">
        <f t="shared" si="1268"/>
        <v>2857.1428571428573</v>
      </c>
    </row>
    <row r="3817" spans="1:8" ht="15">
      <c r="A3817" s="10">
        <v>42930</v>
      </c>
      <c r="B3817" s="16" t="s">
        <v>32</v>
      </c>
      <c r="C3817" s="11">
        <f t="shared" si="1269"/>
        <v>597.609561752988</v>
      </c>
      <c r="D3817" s="12" t="s">
        <v>6</v>
      </c>
      <c r="E3817" s="12">
        <v>502</v>
      </c>
      <c r="F3817" s="12">
        <v>494</v>
      </c>
      <c r="G3817" s="11">
        <f t="shared" si="1270"/>
        <v>-4780.876494023904</v>
      </c>
      <c r="H3817" s="18">
        <f t="shared" si="1268"/>
        <v>-4780.876494023904</v>
      </c>
    </row>
    <row r="3818" spans="1:8" ht="15">
      <c r="A3818" s="10">
        <v>42930</v>
      </c>
      <c r="B3818" s="16" t="s">
        <v>12</v>
      </c>
      <c r="C3818" s="11">
        <f t="shared" si="1269"/>
        <v>389.61038961038963</v>
      </c>
      <c r="D3818" s="12" t="s">
        <v>6</v>
      </c>
      <c r="E3818" s="12">
        <v>770</v>
      </c>
      <c r="F3818" s="12">
        <v>756</v>
      </c>
      <c r="G3818" s="11">
        <f t="shared" si="1270"/>
        <v>-5454.545454545455</v>
      </c>
      <c r="H3818" s="18">
        <f t="shared" si="1268"/>
        <v>-5454.545454545455</v>
      </c>
    </row>
    <row r="3819" spans="1:8" ht="15">
      <c r="A3819" s="10">
        <v>42929</v>
      </c>
      <c r="B3819" s="16" t="s">
        <v>29</v>
      </c>
      <c r="C3819" s="11">
        <f aca="true" t="shared" si="1271" ref="C3819:C3824">(300000/E3819)</f>
        <v>9090.90909090909</v>
      </c>
      <c r="D3819" s="12" t="s">
        <v>6</v>
      </c>
      <c r="E3819" s="12">
        <v>33</v>
      </c>
      <c r="F3819" s="12">
        <v>33.5</v>
      </c>
      <c r="G3819" s="11">
        <f aca="true" t="shared" si="1272" ref="G3819:G3824">(F3819-E3819)*C3819</f>
        <v>4545.454545454545</v>
      </c>
      <c r="H3819" s="11">
        <f aca="true" t="shared" si="1273" ref="H3819:H3830">SUM(G3819:G3819)</f>
        <v>4545.454545454545</v>
      </c>
    </row>
    <row r="3820" spans="1:8" ht="15">
      <c r="A3820" s="10">
        <v>42929</v>
      </c>
      <c r="B3820" s="16" t="s">
        <v>10</v>
      </c>
      <c r="C3820" s="11">
        <f t="shared" si="1271"/>
        <v>2112.676056338028</v>
      </c>
      <c r="D3820" s="12" t="s">
        <v>6</v>
      </c>
      <c r="E3820" s="12">
        <v>142</v>
      </c>
      <c r="F3820" s="12">
        <v>143.5</v>
      </c>
      <c r="G3820" s="11">
        <f t="shared" si="1272"/>
        <v>3169.014084507042</v>
      </c>
      <c r="H3820" s="11">
        <f t="shared" si="1273"/>
        <v>3169.014084507042</v>
      </c>
    </row>
    <row r="3821" spans="1:8" ht="15">
      <c r="A3821" s="10">
        <v>42929</v>
      </c>
      <c r="B3821" s="16" t="s">
        <v>28</v>
      </c>
      <c r="C3821" s="11">
        <f t="shared" si="1271"/>
        <v>1916.932907348243</v>
      </c>
      <c r="D3821" s="12" t="s">
        <v>6</v>
      </c>
      <c r="E3821" s="12">
        <v>156.5</v>
      </c>
      <c r="F3821" s="12">
        <v>158</v>
      </c>
      <c r="G3821" s="11">
        <f t="shared" si="1272"/>
        <v>2875.3993610223642</v>
      </c>
      <c r="H3821" s="11">
        <f t="shared" si="1273"/>
        <v>2875.3993610223642</v>
      </c>
    </row>
    <row r="3822" spans="1:8" ht="15">
      <c r="A3822" s="10">
        <v>42929</v>
      </c>
      <c r="B3822" s="16" t="s">
        <v>28</v>
      </c>
      <c r="C3822" s="11">
        <f t="shared" si="1271"/>
        <v>1863.3540372670807</v>
      </c>
      <c r="D3822" s="12" t="s">
        <v>6</v>
      </c>
      <c r="E3822" s="12">
        <v>161</v>
      </c>
      <c r="F3822" s="12">
        <v>162.5</v>
      </c>
      <c r="G3822" s="11">
        <f t="shared" si="1272"/>
        <v>2795.031055900621</v>
      </c>
      <c r="H3822" s="11">
        <f t="shared" si="1273"/>
        <v>2795.031055900621</v>
      </c>
    </row>
    <row r="3823" spans="1:8" ht="15">
      <c r="A3823" s="10">
        <v>42929</v>
      </c>
      <c r="B3823" s="16" t="s">
        <v>30</v>
      </c>
      <c r="C3823" s="11">
        <f t="shared" si="1271"/>
        <v>5524.861878453039</v>
      </c>
      <c r="D3823" s="12" t="s">
        <v>6</v>
      </c>
      <c r="E3823" s="12">
        <v>54.3</v>
      </c>
      <c r="F3823" s="12">
        <v>54.8</v>
      </c>
      <c r="G3823" s="11">
        <f t="shared" si="1272"/>
        <v>2762.4309392265195</v>
      </c>
      <c r="H3823" s="11">
        <f t="shared" si="1273"/>
        <v>2762.4309392265195</v>
      </c>
    </row>
    <row r="3824" spans="1:8" ht="15">
      <c r="A3824" s="10">
        <v>42929</v>
      </c>
      <c r="B3824" s="16" t="s">
        <v>28</v>
      </c>
      <c r="C3824" s="11">
        <f t="shared" si="1271"/>
        <v>1822.6002430133658</v>
      </c>
      <c r="D3824" s="12" t="s">
        <v>6</v>
      </c>
      <c r="E3824" s="12">
        <v>164.6</v>
      </c>
      <c r="F3824" s="12">
        <v>166.1</v>
      </c>
      <c r="G3824" s="11">
        <f t="shared" si="1272"/>
        <v>2733.9003645200487</v>
      </c>
      <c r="H3824" s="11">
        <f t="shared" si="1273"/>
        <v>2733.9003645200487</v>
      </c>
    </row>
    <row r="3825" spans="1:8" ht="15">
      <c r="A3825" s="10">
        <v>42928</v>
      </c>
      <c r="B3825" s="16" t="s">
        <v>12</v>
      </c>
      <c r="C3825" s="11">
        <f aca="true" t="shared" si="1274" ref="C3825:C3832">(300000/E3825)</f>
        <v>405.4054054054054</v>
      </c>
      <c r="D3825" s="12" t="s">
        <v>6</v>
      </c>
      <c r="E3825" s="12">
        <v>740</v>
      </c>
      <c r="F3825" s="12">
        <v>748</v>
      </c>
      <c r="G3825" s="11">
        <f aca="true" t="shared" si="1275" ref="G3825:G3832">(F3825-E3825)*C3825</f>
        <v>3243.2432432432433</v>
      </c>
      <c r="H3825" s="11">
        <f t="shared" si="1273"/>
        <v>3243.2432432432433</v>
      </c>
    </row>
    <row r="3826" spans="1:8" ht="15">
      <c r="A3826" s="10">
        <v>42928</v>
      </c>
      <c r="B3826" s="16" t="s">
        <v>12</v>
      </c>
      <c r="C3826" s="11">
        <f t="shared" si="1274"/>
        <v>401.06951871657753</v>
      </c>
      <c r="D3826" s="12" t="s">
        <v>6</v>
      </c>
      <c r="E3826" s="12">
        <v>748</v>
      </c>
      <c r="F3826" s="12">
        <v>756</v>
      </c>
      <c r="G3826" s="11">
        <f t="shared" si="1275"/>
        <v>3208.5561497326203</v>
      </c>
      <c r="H3826" s="11">
        <f t="shared" si="1273"/>
        <v>3208.5561497326203</v>
      </c>
    </row>
    <row r="3827" spans="1:8" ht="15">
      <c r="A3827" s="10">
        <v>42928</v>
      </c>
      <c r="B3827" s="16" t="s">
        <v>12</v>
      </c>
      <c r="C3827" s="11">
        <f t="shared" si="1274"/>
        <v>410.3967168262654</v>
      </c>
      <c r="D3827" s="12" t="s">
        <v>6</v>
      </c>
      <c r="E3827" s="12">
        <v>731</v>
      </c>
      <c r="F3827" s="12">
        <v>738</v>
      </c>
      <c r="G3827" s="11">
        <f t="shared" si="1275"/>
        <v>2872.777017783858</v>
      </c>
      <c r="H3827" s="11">
        <f t="shared" si="1273"/>
        <v>2872.777017783858</v>
      </c>
    </row>
    <row r="3828" spans="1:8" ht="15">
      <c r="A3828" s="10">
        <v>42928</v>
      </c>
      <c r="B3828" s="16" t="s">
        <v>27</v>
      </c>
      <c r="C3828" s="11">
        <f t="shared" si="1274"/>
        <v>356.29453681710214</v>
      </c>
      <c r="D3828" s="12" t="s">
        <v>6</v>
      </c>
      <c r="E3828" s="12">
        <v>842</v>
      </c>
      <c r="F3828" s="12">
        <v>850</v>
      </c>
      <c r="G3828" s="11">
        <f t="shared" si="1275"/>
        <v>2850.356294536817</v>
      </c>
      <c r="H3828" s="11">
        <f t="shared" si="1273"/>
        <v>2850.356294536817</v>
      </c>
    </row>
    <row r="3829" spans="1:8" ht="15">
      <c r="A3829" s="10">
        <v>42928</v>
      </c>
      <c r="B3829" s="16" t="s">
        <v>26</v>
      </c>
      <c r="C3829" s="11">
        <f t="shared" si="1274"/>
        <v>1834.8623853211009</v>
      </c>
      <c r="D3829" s="12" t="s">
        <v>6</v>
      </c>
      <c r="E3829" s="12">
        <v>163.5</v>
      </c>
      <c r="F3829" s="12">
        <v>165</v>
      </c>
      <c r="G3829" s="11">
        <f t="shared" si="1275"/>
        <v>2752.293577981651</v>
      </c>
      <c r="H3829" s="11">
        <f t="shared" si="1273"/>
        <v>2752.293577981651</v>
      </c>
    </row>
    <row r="3830" spans="1:8" ht="15">
      <c r="A3830" s="10">
        <v>42928</v>
      </c>
      <c r="B3830" s="16" t="s">
        <v>25</v>
      </c>
      <c r="C3830" s="11">
        <f t="shared" si="1274"/>
        <v>4531.722054380664</v>
      </c>
      <c r="D3830" s="12" t="s">
        <v>6</v>
      </c>
      <c r="E3830" s="12">
        <v>66.2</v>
      </c>
      <c r="F3830" s="12">
        <v>66.8</v>
      </c>
      <c r="G3830" s="11">
        <f t="shared" si="1275"/>
        <v>2719.033232628373</v>
      </c>
      <c r="H3830" s="11">
        <f t="shared" si="1273"/>
        <v>2719.033232628373</v>
      </c>
    </row>
    <row r="3831" spans="1:8" ht="15">
      <c r="A3831" s="10">
        <v>42926</v>
      </c>
      <c r="B3831" s="16" t="s">
        <v>21</v>
      </c>
      <c r="C3831" s="11">
        <f t="shared" si="1274"/>
        <v>392.67015706806285</v>
      </c>
      <c r="D3831" s="12" t="s">
        <v>6</v>
      </c>
      <c r="E3831" s="12">
        <v>764</v>
      </c>
      <c r="F3831" s="12">
        <v>771</v>
      </c>
      <c r="G3831" s="11">
        <f t="shared" si="1275"/>
        <v>2748.69109947644</v>
      </c>
      <c r="H3831" s="11">
        <f aca="true" t="shared" si="1276" ref="H3831:H3849">SUM(G3831:G3831)</f>
        <v>2748.69109947644</v>
      </c>
    </row>
    <row r="3832" spans="1:8" ht="15">
      <c r="A3832" s="10">
        <v>42926</v>
      </c>
      <c r="B3832" s="16" t="s">
        <v>22</v>
      </c>
      <c r="C3832" s="11">
        <f t="shared" si="1274"/>
        <v>795.7559681697612</v>
      </c>
      <c r="D3832" s="12" t="s">
        <v>6</v>
      </c>
      <c r="E3832" s="12">
        <v>377</v>
      </c>
      <c r="F3832" s="12">
        <v>377</v>
      </c>
      <c r="G3832" s="11">
        <f t="shared" si="1275"/>
        <v>0</v>
      </c>
      <c r="H3832" s="11">
        <f t="shared" si="1276"/>
        <v>0</v>
      </c>
    </row>
    <row r="3833" spans="1:8" ht="15">
      <c r="A3833" s="10">
        <v>42923</v>
      </c>
      <c r="B3833" s="16" t="s">
        <v>14</v>
      </c>
      <c r="C3833" s="11">
        <f aca="true" t="shared" si="1277" ref="C3833:C3845">(300000/E3833)</f>
        <v>6976.7441860465115</v>
      </c>
      <c r="D3833" s="12" t="s">
        <v>6</v>
      </c>
      <c r="E3833" s="12">
        <v>43</v>
      </c>
      <c r="F3833" s="12">
        <v>43.5</v>
      </c>
      <c r="G3833" s="11">
        <f aca="true" t="shared" si="1278" ref="G3833:G3849">(F3833-E3833)*C3833</f>
        <v>3488.3720930232557</v>
      </c>
      <c r="H3833" s="11">
        <f t="shared" si="1276"/>
        <v>3488.3720930232557</v>
      </c>
    </row>
    <row r="3834" spans="1:8" ht="15">
      <c r="A3834" s="10">
        <v>42923</v>
      </c>
      <c r="B3834" s="16" t="s">
        <v>15</v>
      </c>
      <c r="C3834" s="11">
        <f t="shared" si="1277"/>
        <v>1704.5454545454545</v>
      </c>
      <c r="D3834" s="12" t="s">
        <v>6</v>
      </c>
      <c r="E3834" s="12">
        <v>176</v>
      </c>
      <c r="F3834" s="12">
        <v>178</v>
      </c>
      <c r="G3834" s="11">
        <f t="shared" si="1278"/>
        <v>3409.090909090909</v>
      </c>
      <c r="H3834" s="11">
        <f t="shared" si="1276"/>
        <v>3409.090909090909</v>
      </c>
    </row>
    <row r="3835" spans="1:8" ht="15">
      <c r="A3835" s="10">
        <v>42923</v>
      </c>
      <c r="B3835" s="16" t="s">
        <v>20</v>
      </c>
      <c r="C3835" s="11">
        <f t="shared" si="1277"/>
        <v>2272.7272727272725</v>
      </c>
      <c r="D3835" s="12" t="s">
        <v>6</v>
      </c>
      <c r="E3835" s="12">
        <v>132</v>
      </c>
      <c r="F3835" s="12">
        <v>133.5</v>
      </c>
      <c r="G3835" s="11">
        <f t="shared" si="1278"/>
        <v>3409.090909090909</v>
      </c>
      <c r="H3835" s="11">
        <f t="shared" si="1276"/>
        <v>3409.090909090909</v>
      </c>
    </row>
    <row r="3836" spans="1:8" ht="15">
      <c r="A3836" s="10">
        <v>42923</v>
      </c>
      <c r="B3836" s="16" t="s">
        <v>13</v>
      </c>
      <c r="C3836" s="11">
        <f t="shared" si="1277"/>
        <v>128.8659793814433</v>
      </c>
      <c r="D3836" s="12" t="s">
        <v>6</v>
      </c>
      <c r="E3836" s="12">
        <v>2328</v>
      </c>
      <c r="F3836" s="12">
        <v>2348</v>
      </c>
      <c r="G3836" s="11">
        <f t="shared" si="1278"/>
        <v>2577.3195876288664</v>
      </c>
      <c r="H3836" s="11">
        <f t="shared" si="1276"/>
        <v>2577.3195876288664</v>
      </c>
    </row>
    <row r="3837" spans="1:8" ht="15">
      <c r="A3837" s="10">
        <v>42923</v>
      </c>
      <c r="B3837" s="16" t="s">
        <v>14</v>
      </c>
      <c r="C3837" s="11">
        <f t="shared" si="1277"/>
        <v>6896.551724137931</v>
      </c>
      <c r="D3837" s="12" t="s">
        <v>6</v>
      </c>
      <c r="E3837" s="12">
        <v>43.5</v>
      </c>
      <c r="F3837" s="12">
        <v>43.5</v>
      </c>
      <c r="G3837" s="11">
        <f t="shared" si="1278"/>
        <v>0</v>
      </c>
      <c r="H3837" s="11">
        <f t="shared" si="1276"/>
        <v>0</v>
      </c>
    </row>
    <row r="3838" spans="1:8" ht="15">
      <c r="A3838" s="10">
        <v>42922</v>
      </c>
      <c r="B3838" s="16" t="s">
        <v>9</v>
      </c>
      <c r="C3838" s="11">
        <f t="shared" si="1277"/>
        <v>2970.29702970297</v>
      </c>
      <c r="D3838" s="12" t="s">
        <v>6</v>
      </c>
      <c r="E3838" s="12">
        <v>101</v>
      </c>
      <c r="F3838" s="12">
        <v>102</v>
      </c>
      <c r="G3838" s="11">
        <f t="shared" si="1278"/>
        <v>2970.29702970297</v>
      </c>
      <c r="H3838" s="11">
        <f t="shared" si="1276"/>
        <v>2970.29702970297</v>
      </c>
    </row>
    <row r="3839" spans="1:8" ht="15">
      <c r="A3839" s="10">
        <v>42922</v>
      </c>
      <c r="B3839" s="16" t="s">
        <v>9</v>
      </c>
      <c r="C3839" s="11">
        <f t="shared" si="1277"/>
        <v>2941.176470588235</v>
      </c>
      <c r="D3839" s="12" t="s">
        <v>6</v>
      </c>
      <c r="E3839" s="12">
        <v>102</v>
      </c>
      <c r="F3839" s="12">
        <v>103</v>
      </c>
      <c r="G3839" s="11">
        <f t="shared" si="1278"/>
        <v>2941.176470588235</v>
      </c>
      <c r="H3839" s="11">
        <f t="shared" si="1276"/>
        <v>2941.176470588235</v>
      </c>
    </row>
    <row r="3840" spans="1:8" ht="15">
      <c r="A3840" s="10">
        <v>42922</v>
      </c>
      <c r="B3840" s="16" t="s">
        <v>15</v>
      </c>
      <c r="C3840" s="11">
        <f t="shared" si="1277"/>
        <v>1818.1818181818182</v>
      </c>
      <c r="D3840" s="12" t="s">
        <v>6</v>
      </c>
      <c r="E3840" s="12">
        <v>165</v>
      </c>
      <c r="F3840" s="12">
        <v>166.5</v>
      </c>
      <c r="G3840" s="11">
        <f t="shared" si="1278"/>
        <v>2727.2727272727275</v>
      </c>
      <c r="H3840" s="11">
        <f t="shared" si="1276"/>
        <v>2727.2727272727275</v>
      </c>
    </row>
    <row r="3841" spans="1:8" ht="15">
      <c r="A3841" s="10">
        <v>42922</v>
      </c>
      <c r="B3841" s="16" t="s">
        <v>12</v>
      </c>
      <c r="C3841" s="11">
        <f t="shared" si="1277"/>
        <v>420.16806722689074</v>
      </c>
      <c r="D3841" s="12" t="s">
        <v>6</v>
      </c>
      <c r="E3841" s="12">
        <v>714</v>
      </c>
      <c r="F3841" s="12">
        <v>704</v>
      </c>
      <c r="G3841" s="11">
        <f t="shared" si="1278"/>
        <v>-4201.680672268907</v>
      </c>
      <c r="H3841" s="18">
        <f t="shared" si="1276"/>
        <v>-4201.680672268907</v>
      </c>
    </row>
    <row r="3842" spans="1:8" ht="15">
      <c r="A3842" s="10">
        <v>42922</v>
      </c>
      <c r="B3842" s="16" t="s">
        <v>10</v>
      </c>
      <c r="C3842" s="11">
        <f t="shared" si="1277"/>
        <v>2173.913043478261</v>
      </c>
      <c r="D3842" s="12" t="s">
        <v>6</v>
      </c>
      <c r="E3842" s="12">
        <v>138</v>
      </c>
      <c r="F3842" s="12">
        <v>135</v>
      </c>
      <c r="G3842" s="11">
        <f t="shared" si="1278"/>
        <v>-6521.739130434783</v>
      </c>
      <c r="H3842" s="18">
        <f t="shared" si="1276"/>
        <v>-6521.739130434783</v>
      </c>
    </row>
    <row r="3843" spans="1:8" ht="15">
      <c r="A3843" s="10">
        <v>42920</v>
      </c>
      <c r="B3843" s="16" t="s">
        <v>13</v>
      </c>
      <c r="C3843" s="11">
        <f t="shared" si="1277"/>
        <v>158.06111696522655</v>
      </c>
      <c r="D3843" s="12" t="s">
        <v>6</v>
      </c>
      <c r="E3843" s="12">
        <v>1898</v>
      </c>
      <c r="F3843" s="12">
        <v>1918</v>
      </c>
      <c r="G3843" s="11">
        <f t="shared" si="1278"/>
        <v>3161.222339304531</v>
      </c>
      <c r="H3843" s="11">
        <f t="shared" si="1276"/>
        <v>3161.222339304531</v>
      </c>
    </row>
    <row r="3844" spans="1:8" ht="15">
      <c r="A3844" s="10">
        <v>42920</v>
      </c>
      <c r="B3844" s="16" t="s">
        <v>19</v>
      </c>
      <c r="C3844" s="11">
        <f t="shared" si="1277"/>
        <v>1980.1980198019803</v>
      </c>
      <c r="D3844" s="12" t="s">
        <v>6</v>
      </c>
      <c r="E3844" s="12">
        <v>151.5</v>
      </c>
      <c r="F3844" s="12">
        <v>153</v>
      </c>
      <c r="G3844" s="11">
        <f t="shared" si="1278"/>
        <v>2970.2970297029706</v>
      </c>
      <c r="H3844" s="11">
        <f t="shared" si="1276"/>
        <v>2970.2970297029706</v>
      </c>
    </row>
    <row r="3845" spans="1:8" ht="15">
      <c r="A3845" s="10">
        <v>42920</v>
      </c>
      <c r="B3845" s="16" t="s">
        <v>19</v>
      </c>
      <c r="C3845" s="11">
        <f t="shared" si="1277"/>
        <v>1834.8623853211009</v>
      </c>
      <c r="D3845" s="12" t="s">
        <v>6</v>
      </c>
      <c r="E3845" s="12">
        <v>163.5</v>
      </c>
      <c r="F3845" s="12">
        <v>165</v>
      </c>
      <c r="G3845" s="11">
        <f t="shared" si="1278"/>
        <v>2752.293577981651</v>
      </c>
      <c r="H3845" s="11">
        <f t="shared" si="1276"/>
        <v>2752.293577981651</v>
      </c>
    </row>
    <row r="3846" spans="1:8" ht="15">
      <c r="A3846" s="10">
        <v>42919</v>
      </c>
      <c r="B3846" s="16" t="s">
        <v>11</v>
      </c>
      <c r="C3846" s="11">
        <f>(300000/E3846)</f>
        <v>1714.2857142857142</v>
      </c>
      <c r="D3846" s="12" t="s">
        <v>6</v>
      </c>
      <c r="E3846" s="12">
        <v>175</v>
      </c>
      <c r="F3846" s="12">
        <v>177</v>
      </c>
      <c r="G3846" s="11">
        <f t="shared" si="1278"/>
        <v>3428.5714285714284</v>
      </c>
      <c r="H3846" s="11">
        <f t="shared" si="1276"/>
        <v>3428.5714285714284</v>
      </c>
    </row>
    <row r="3847" spans="1:8" ht="15">
      <c r="A3847" s="10">
        <v>42919</v>
      </c>
      <c r="B3847" s="16" t="s">
        <v>17</v>
      </c>
      <c r="C3847" s="11">
        <f>(300000/E3847)</f>
        <v>1056.338028169014</v>
      </c>
      <c r="D3847" s="12" t="s">
        <v>6</v>
      </c>
      <c r="E3847" s="12">
        <v>284</v>
      </c>
      <c r="F3847" s="12">
        <v>287</v>
      </c>
      <c r="G3847" s="11">
        <f t="shared" si="1278"/>
        <v>3169.014084507042</v>
      </c>
      <c r="H3847" s="11">
        <f t="shared" si="1276"/>
        <v>3169.014084507042</v>
      </c>
    </row>
    <row r="3848" spans="1:8" ht="15">
      <c r="A3848" s="10">
        <v>42919</v>
      </c>
      <c r="B3848" s="16" t="s">
        <v>18</v>
      </c>
      <c r="C3848" s="11">
        <f>(300000/E3848)</f>
        <v>704.2253521126761</v>
      </c>
      <c r="D3848" s="12" t="s">
        <v>6</v>
      </c>
      <c r="E3848" s="12">
        <v>426</v>
      </c>
      <c r="F3848" s="12">
        <v>430</v>
      </c>
      <c r="G3848" s="11">
        <f t="shared" si="1278"/>
        <v>2816.9014084507044</v>
      </c>
      <c r="H3848" s="11">
        <f t="shared" si="1276"/>
        <v>2816.9014084507044</v>
      </c>
    </row>
    <row r="3849" spans="1:8" ht="15">
      <c r="A3849" s="10">
        <v>42919</v>
      </c>
      <c r="B3849" s="16" t="s">
        <v>9</v>
      </c>
      <c r="C3849" s="11">
        <f>(300000/E3849)</f>
        <v>3015.075376884422</v>
      </c>
      <c r="D3849" s="12" t="s">
        <v>6</v>
      </c>
      <c r="E3849" s="12">
        <v>99.5</v>
      </c>
      <c r="F3849" s="12">
        <v>98</v>
      </c>
      <c r="G3849" s="11">
        <f t="shared" si="1278"/>
        <v>-4522.613065326633</v>
      </c>
      <c r="H3849" s="11">
        <f t="shared" si="1276"/>
        <v>-4522.613065326633</v>
      </c>
    </row>
  </sheetData>
  <sheetProtection/>
  <mergeCells count="4">
    <mergeCell ref="H5:H6"/>
    <mergeCell ref="C5:C6"/>
    <mergeCell ref="C2:F2"/>
    <mergeCell ref="C3:F3"/>
  </mergeCells>
  <printOptions/>
  <pageMargins left="0.7" right="0.7" top="0.75" bottom="0.75" header="0.3" footer="0.3"/>
  <pageSetup horizontalDpi="600" verticalDpi="600" orientation="portrait" r:id="rId2"/>
  <ignoredErrors>
    <ignoredError sqref="G3768:G3769 G3766 G3762 G3737 G3665:G3666 G3630 G3574 G3553:G3556 G3551 G3524 G3516 G3502 G3425 G3400 G3393:G3395 G3388:G3391 G3377:G3378 G3369 G3357:G3359 G3352:G3354 G3336:G3338 G3326:G3328 G3322 G3316:G3319 G3312 G3298:G3302 G3272 G3258 G3253 G3226 G3215:G3216 G3204 G3201 G3162:G3166 G3159 G3149:G3150 G3145 G3137 G3120 G3101 G3093 G3088:G3089 G3080:G3082 G3059 G3048 G3029 G3023 G3016 G3001 G2991:G2993 G2966:G2967 G2963:G2964 G2951:G2953 G2940:G2942 G2936:G2937 G2912 G2919:G2920 G2909:G2910 G2883 G2869 G2863 G2855:G2859 G2840:G2847 G2831 G2826:G2827 G2808 G2803 G2791 G2784 G2782 G2772 G2758:G2759 G2746 G2742 G2727:G2728 G2722:G2723 G2719 G2702 G2692 G2688 G2684 G2677:G2682 G2674 G2665:G2667 G2660:G2662 G2652:G2653 G2641:G2642 G2626 G2631 G2612 G2604 G2594:G2596 G2582 G2586 G2578 G2575 G2563 G2560 G2551 G2524:G2526 G2520 G2500:G2501 G2487 G2476 G2470 G2454:G2455 G2448 G2435 G2423 G2393:G2394 G2389 G2382:G2386 G2373:G2375 G2364 G2361 G2351 G2344:G2345 G2338 G2324:G2325 G2333:G2334 G2320 G2314 G2299:G2302 G2296 G2285:G2286 G2289 G2282:G2283 G2279 G2263 G2244:G2247 G2248 G2235:G2237 G2210 G2204:G2205 G2187 G2176 G2160 G2165 G2152 G2141:G2144 G2122 G2112:G2114 G2107 G2099:G2100 G2075 G2069:G2070 G2062 G2054:G2055 G2044 G2034:G2035 G2022 G2006:G2007 G2001 G1985:G1988 G1983:G1984 G1968 G1958 G1857 G1853 G1839:G1842 G1838 G1831:G1832 G1830 G1827 G1824:G1825 G1802 G1792 G1766 G1745 G1740 G1732 G1727 G1711:G1712 G1713 G1719:G1720 G1693 G1675 G1687 G1643:G1644 G1645 G1622 G1615:G1618 G1585 G1556 G1521:G1522 G1523 G1527 G1503:G1504 G1474 G1436 G1442 G1410 G1414 G1419 G1402 G1355 G1325 G1322 G1302:G1303 G1304 G1268:G1269 G1265 G1261 H1262 G1243:G1244 H1245 G1230 G1222 G1216 G1211 G1198:G1199 G1190:H1190 G1184 G1149:G1150 G1137:G1139 G1132:G1134 G1120:G1121 G1124 G1115:H1115 G1103 G1099 G1088 G1062 G1045 G1030 G1020:G1021 G1011 G1000 G994 G967:G968 G971 G960 G954 G948 G932 G915:G916 G895:H895 G891:H891 G886:G888 G883 G777:G778 G771 G762:G763 G761 G746:G747 G745 G687 G680 G673:G674 G669:G670 G662 G655:G657 G653:G654 G649 G645 G587 G571:G572 G570 G548 G470:G471 G397:G398 G396 G360 G353 G347 G323 G314 G20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2024-04-15T12:56:37Z</dcterms:modified>
  <cp:category/>
  <cp:version/>
  <cp:contentType/>
  <cp:contentStatus/>
</cp:coreProperties>
</file>